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tabRatio="916"/>
  </bookViews>
  <sheets>
    <sheet name="封面" sheetId="24" r:id="rId1"/>
    <sheet name="目录" sheetId="23" r:id="rId2"/>
    <sheet name="1.2021年一般公共预算收入表" sheetId="1" r:id="rId3"/>
    <sheet name="2.2021年一般公共预算支出表" sheetId="8" r:id="rId4"/>
    <sheet name="3.2021年一般公共预算本级支出表" sheetId="2" r:id="rId5"/>
    <sheet name="4.2021年一般公共预算本级基本支出表" sheetId="10" r:id="rId6"/>
    <sheet name="5.2021年一般公共预算税收返还和转移支付表" sheetId="9" r:id="rId7"/>
    <sheet name="6.2021年一般公共预算对下转移支付表（分地区）" sheetId="21" r:id="rId8"/>
    <sheet name="7.2021年政府一般债务限额和余额情况表" sheetId="11" r:id="rId9"/>
    <sheet name="8.2021年政府性基金预算收入表" sheetId="4" r:id="rId10"/>
    <sheet name="9.2021年政府性基金预算支出表" sheetId="13" r:id="rId11"/>
    <sheet name="10.2021年本级政府性基金支出表" sheetId="14" r:id="rId12"/>
    <sheet name="11.2021年政府性基金预算转移支付表" sheetId="15" r:id="rId13"/>
    <sheet name="12.2021年政府专项债务限额和余额情况表" sheetId="12" r:id="rId14"/>
    <sheet name="13.2021年国有资本经营预算收入表" sheetId="5" r:id="rId15"/>
    <sheet name="14.2021年国有资本经营预算支出表" sheetId="16" r:id="rId16"/>
    <sheet name="15.2021年本级国有资本经营预算支出表" sheetId="17" r:id="rId17"/>
    <sheet name="16.2021年国有资本经营预算对下转移支付表" sheetId="18" r:id="rId18"/>
    <sheet name="17.2021年社会保险基金预算收入表" sheetId="6" r:id="rId19"/>
    <sheet name="18.2021年社会保险基金预算支出表" sheetId="19" r:id="rId20"/>
    <sheet name="19.2021年部门政府采购预算完成情况表" sheetId="7" r:id="rId21"/>
    <sheet name="20.2021年“三公”经费决算表及说明" sheetId="20" r:id="rId22"/>
  </sheets>
  <definedNames>
    <definedName name="_xlnm._FilterDatabase" localSheetId="4" hidden="1">'3.2021年一般公共预算本级支出表'!$A$4:$D$408</definedName>
    <definedName name="_xlnm._FilterDatabase" localSheetId="5" hidden="1">'4.2021年一般公共预算本级基本支出表'!$A$4:$F$159</definedName>
    <definedName name="_xlnm._FilterDatabase" localSheetId="11" hidden="1">'10.2021年本级政府性基金支出表'!$A$4:$F$249</definedName>
    <definedName name="_xlnm.Print_Area" localSheetId="9">'8.2021年政府性基金预算收入表'!$A$1:$E$20</definedName>
    <definedName name="_xlnm.Print_Titles" localSheetId="4">'3.2021年一般公共预算本级支出表'!$1:$7</definedName>
    <definedName name="_xlnm.Print_Area" localSheetId="2">'1.2021年一般公共预算收入表'!$A$1:$D$23</definedName>
    <definedName name="_xlnm.Print_Titles" localSheetId="20">'19.2021年部门政府采购预算完成情况表'!$1:$4</definedName>
    <definedName name="_xlnm.Print_Area" localSheetId="20">'19.2021年部门政府采购预算完成情况表'!$A$1:$D$158</definedName>
    <definedName name="_xlnm.Print_Area" localSheetId="4">'3.2021年一般公共预算本级支出表'!$A$1:$B$3</definedName>
  </definedNames>
  <calcPr calcId="144525"/>
</workbook>
</file>

<file path=xl/sharedStrings.xml><?xml version="1.0" encoding="utf-8"?>
<sst xmlns="http://schemas.openxmlformats.org/spreadsheetml/2006/main" count="2034" uniqueCount="1046">
  <si>
    <t>津市市政府2021年财政决算</t>
  </si>
  <si>
    <t>编制单位：津市市财政局</t>
  </si>
  <si>
    <t>目录</t>
  </si>
  <si>
    <t>1.2021年一般公共预算收入表</t>
  </si>
  <si>
    <t>2.2021年一般公共预算支出表</t>
  </si>
  <si>
    <t>3.2021年一般公共预算本级支出表</t>
  </si>
  <si>
    <t>4.2021年一般公共预算本级基本支出表</t>
  </si>
  <si>
    <t>5.2021年一般公共预算税收返还和转移支付表</t>
  </si>
  <si>
    <t>6.2021年一般公共预算对下转移支付表（分地区）</t>
  </si>
  <si>
    <t>7.2021年政府一般债务限额和余额情况表</t>
  </si>
  <si>
    <t>8.2021年政府性基金预算收入表</t>
  </si>
  <si>
    <t>9.2021年政府性基金预算支出表</t>
  </si>
  <si>
    <t>10.2021年本级政府性基金支出表</t>
  </si>
  <si>
    <t>11.2021年政府性基金预算转移支付表</t>
  </si>
  <si>
    <t>12.2021年政府专项债务限额和余额情况表</t>
  </si>
  <si>
    <t>13.2021年国有资本经营预算收入表</t>
  </si>
  <si>
    <t>14.2021年国有资本经营预算支出表</t>
  </si>
  <si>
    <t>15.2021年本级国有资本经营预算支出表</t>
  </si>
  <si>
    <t>16.2021年国有资本经营预算对下转移支付表</t>
  </si>
  <si>
    <t>17.2021年社会保险基金预算收入表</t>
  </si>
  <si>
    <t>18.2021年社会保险基金预算支出表</t>
  </si>
  <si>
    <t>19.2021年部门政府采购预算完成情况表</t>
  </si>
  <si>
    <t>20.2021年“三公”经费决算表及说明</t>
  </si>
  <si>
    <t>返回目录</t>
  </si>
  <si>
    <t>2021年一般公共预算收入表</t>
  </si>
  <si>
    <t xml:space="preserve">编制：津市市财政局   </t>
  </si>
  <si>
    <t>金额单位：万元</t>
  </si>
  <si>
    <t>预算科目</t>
  </si>
  <si>
    <t>2021年
年初预算数</t>
  </si>
  <si>
    <t>2021年
预算调整数</t>
  </si>
  <si>
    <t>2021年
决算数</t>
  </si>
  <si>
    <t>一、地方一般公共预算收入</t>
  </si>
  <si>
    <t>1、税收收入</t>
  </si>
  <si>
    <t>2、非税收入</t>
  </si>
  <si>
    <t>二、上级补助收入</t>
  </si>
  <si>
    <t>1、一般性转移支付收入（含返还性收入）</t>
  </si>
  <si>
    <t>2、专项转移支付收入</t>
  </si>
  <si>
    <t>三、新增地方政府债券收入</t>
  </si>
  <si>
    <t>四、调入资金</t>
  </si>
  <si>
    <t>1、政府性基金调入</t>
  </si>
  <si>
    <t>2、国有资本经营调入</t>
  </si>
  <si>
    <t>3、财政专户管理资金调入</t>
  </si>
  <si>
    <t>五、动用预算稳定调节基金</t>
  </si>
  <si>
    <t>上年结转收入</t>
  </si>
  <si>
    <t>收 入 总 计</t>
  </si>
  <si>
    <t>2021年一般公共预算支出表</t>
  </si>
  <si>
    <t>一、一般公共预算支出</t>
  </si>
  <si>
    <t>二、上解支出</t>
  </si>
  <si>
    <t xml:space="preserve">  其中：体制上解</t>
  </si>
  <si>
    <t xml:space="preserve">   出口退税超基数上解</t>
  </si>
  <si>
    <t xml:space="preserve">   专项上解</t>
  </si>
  <si>
    <t>三、地方政府债券还本支出</t>
  </si>
  <si>
    <t>四、安排预算稳定调节基金</t>
  </si>
  <si>
    <t>年终结余</t>
  </si>
  <si>
    <t xml:space="preserve">  其中：结转下年</t>
  </si>
  <si>
    <t>支 出 总 计</t>
  </si>
  <si>
    <t>2021年一般公共预算本级支出表</t>
  </si>
  <si>
    <t xml:space="preserve">编制：津市市财政局                                                                                                               </t>
  </si>
  <si>
    <t>决算数</t>
  </si>
  <si>
    <t>科目编码</t>
  </si>
  <si>
    <t>科目名称</t>
  </si>
  <si>
    <t>类</t>
  </si>
  <si>
    <t>款</t>
  </si>
  <si>
    <t>项</t>
  </si>
  <si>
    <t/>
  </si>
  <si>
    <t>一般公共服务支出</t>
  </si>
  <si>
    <t>人大事务</t>
  </si>
  <si>
    <t>行政运行</t>
  </si>
  <si>
    <t>其他人大事务支出</t>
  </si>
  <si>
    <t>政协事务</t>
  </si>
  <si>
    <t>其他政协事务支出</t>
  </si>
  <si>
    <t>政府办公厅(室)及相关机构事务</t>
  </si>
  <si>
    <t>信访事务</t>
  </si>
  <si>
    <t>其他政府办公厅(室)及相关机构事务支出</t>
  </si>
  <si>
    <t>发展与改革事务</t>
  </si>
  <si>
    <t>其他发展与改革事务支出</t>
  </si>
  <si>
    <t>统计信息事务</t>
  </si>
  <si>
    <t>其他统计信息事务支出</t>
  </si>
  <si>
    <t>财政事务</t>
  </si>
  <si>
    <t>其他财政事务支出</t>
  </si>
  <si>
    <t>税收事务</t>
  </si>
  <si>
    <t>审计事务</t>
  </si>
  <si>
    <t>其他审计事务支出</t>
  </si>
  <si>
    <t>纪检监察事务</t>
  </si>
  <si>
    <t>其他纪检监察事务支出</t>
  </si>
  <si>
    <t>商贸事务</t>
  </si>
  <si>
    <t>招商引资</t>
  </si>
  <si>
    <t>其他商贸事务支出</t>
  </si>
  <si>
    <t>知识产权事务</t>
  </si>
  <si>
    <t>知识产权战略和规划</t>
  </si>
  <si>
    <t>其他知识产权事务支出</t>
  </si>
  <si>
    <t>档案事务</t>
  </si>
  <si>
    <t>民主党派及工商联事务</t>
  </si>
  <si>
    <t>群众团体事务</t>
  </si>
  <si>
    <t>其他群众团体事务支出</t>
  </si>
  <si>
    <t>党委办公厅(室)及相关机构事务</t>
  </si>
  <si>
    <t>其他党委办公厅(室)及相关机构事务支出</t>
  </si>
  <si>
    <t>组织事务</t>
  </si>
  <si>
    <t>其他组织事务支出</t>
  </si>
  <si>
    <t>宣传事务</t>
  </si>
  <si>
    <t>其他宣传事务支出</t>
  </si>
  <si>
    <t>统战事务</t>
  </si>
  <si>
    <t>其他统战事务支出</t>
  </si>
  <si>
    <t>其他共产党事务支出(款)</t>
  </si>
  <si>
    <t>其他共产党事务支出(项)</t>
  </si>
  <si>
    <t>市场监督管理事务</t>
  </si>
  <si>
    <t>质量基础</t>
  </si>
  <si>
    <t>药品事务</t>
  </si>
  <si>
    <t>食品安全监管</t>
  </si>
  <si>
    <t>其他市场监督管理事务</t>
  </si>
  <si>
    <t>其他一般公共服务支出(款)</t>
  </si>
  <si>
    <t>其他一般公共服务支出(项)</t>
  </si>
  <si>
    <t>国防支出</t>
  </si>
  <si>
    <t>国防动员</t>
  </si>
  <si>
    <t>兵役征集</t>
  </si>
  <si>
    <t>其他国防动员支出</t>
  </si>
  <si>
    <t>公共安全支出</t>
  </si>
  <si>
    <t>武装警察部队(款)</t>
  </si>
  <si>
    <t>武装警察部队(项)</t>
  </si>
  <si>
    <t>公安</t>
  </si>
  <si>
    <t>执法办案</t>
  </si>
  <si>
    <t>其他公安支出</t>
  </si>
  <si>
    <t>司法</t>
  </si>
  <si>
    <t>其他司法支出</t>
  </si>
  <si>
    <t>其他公共安全支出(款)</t>
  </si>
  <si>
    <t>其他公共安全支出(项)</t>
  </si>
  <si>
    <t>教育支出</t>
  </si>
  <si>
    <t>教育管理事务</t>
  </si>
  <si>
    <t>普通教育</t>
  </si>
  <si>
    <t>学前教育</t>
  </si>
  <si>
    <t>小学教育</t>
  </si>
  <si>
    <t>初中教育</t>
  </si>
  <si>
    <t>高中教育</t>
  </si>
  <si>
    <t>其他普通教育支出</t>
  </si>
  <si>
    <t>职业教育</t>
  </si>
  <si>
    <t>中等职业教育</t>
  </si>
  <si>
    <t>技校教育</t>
  </si>
  <si>
    <t>成人教育</t>
  </si>
  <si>
    <t>成人广播电视教育</t>
  </si>
  <si>
    <t>特殊教育</t>
  </si>
  <si>
    <t>特殊学校教育</t>
  </si>
  <si>
    <t>进修及培训</t>
  </si>
  <si>
    <t>教师进修</t>
  </si>
  <si>
    <t>干部教育</t>
  </si>
  <si>
    <t>教育费附加安排的支出</t>
  </si>
  <si>
    <t>其他教育费附加安排的支出</t>
  </si>
  <si>
    <t>其他教育支出(款)</t>
  </si>
  <si>
    <t>其他教育支出(项)</t>
  </si>
  <si>
    <t>科学技术支出</t>
  </si>
  <si>
    <t>科学技术管理事务</t>
  </si>
  <si>
    <t>其他科学技术管理事务支出</t>
  </si>
  <si>
    <t>技术研究与开发</t>
  </si>
  <si>
    <t>科技成果转化与扩散</t>
  </si>
  <si>
    <t>其他技术研究与开发支出</t>
  </si>
  <si>
    <t>科技条件与服务</t>
  </si>
  <si>
    <t>其他科技条件与服务支出</t>
  </si>
  <si>
    <t>科学技术普及</t>
  </si>
  <si>
    <t>其他科学技术普及支出</t>
  </si>
  <si>
    <t>科技重大项目</t>
  </si>
  <si>
    <t>科技重大专项</t>
  </si>
  <si>
    <t>其他科学技术支出(款)</t>
  </si>
  <si>
    <t>科技奖励</t>
  </si>
  <si>
    <t>其他科学技术支出(项)</t>
  </si>
  <si>
    <t>文化旅游体育与传媒支出</t>
  </si>
  <si>
    <t>文化和旅游</t>
  </si>
  <si>
    <t>图书馆</t>
  </si>
  <si>
    <t>艺术表演场所</t>
  </si>
  <si>
    <t>文化活动</t>
  </si>
  <si>
    <t>群众文化</t>
  </si>
  <si>
    <t>文化创作与保护</t>
  </si>
  <si>
    <t>旅游宣传</t>
  </si>
  <si>
    <t>其他文化和旅游支出</t>
  </si>
  <si>
    <t>文物</t>
  </si>
  <si>
    <t>文物保护</t>
  </si>
  <si>
    <t>博物馆</t>
  </si>
  <si>
    <t>其他文物支出</t>
  </si>
  <si>
    <t>体育</t>
  </si>
  <si>
    <t>体育场馆</t>
  </si>
  <si>
    <t>群众体育</t>
  </si>
  <si>
    <t>其他体育支出</t>
  </si>
  <si>
    <t>新闻出版电影</t>
  </si>
  <si>
    <t>电影</t>
  </si>
  <si>
    <t>其他新闻出版电影支出</t>
  </si>
  <si>
    <t>广播电视</t>
  </si>
  <si>
    <t>广播电视事务</t>
  </si>
  <si>
    <t>其他广播电视支出</t>
  </si>
  <si>
    <t>其他文化旅游体育与传媒支出(款)</t>
  </si>
  <si>
    <t>其他文化旅游体育与传媒支出(项)</t>
  </si>
  <si>
    <t>社会保障和就业支出</t>
  </si>
  <si>
    <t>人力资源和社会保障管理事务</t>
  </si>
  <si>
    <t>其他人力资源和社会保障管理事务支出</t>
  </si>
  <si>
    <t>民政管理事务</t>
  </si>
  <si>
    <t>其他民政管理事务支出</t>
  </si>
  <si>
    <t>行政事业单位养老支出</t>
  </si>
  <si>
    <t>离退休人员管理机构</t>
  </si>
  <si>
    <t>机关事业单位职业年金缴费支出</t>
  </si>
  <si>
    <t>对机关事业单位基本养老保险基金的补助</t>
  </si>
  <si>
    <t>就业补助</t>
  </si>
  <si>
    <t>就业创业服务补贴</t>
  </si>
  <si>
    <t>其他就业补助支出</t>
  </si>
  <si>
    <t>抚恤</t>
  </si>
  <si>
    <t>义务兵优待</t>
  </si>
  <si>
    <t>其他优抚支出</t>
  </si>
  <si>
    <t>退役安置</t>
  </si>
  <si>
    <t>军队移交政府离退休干部管理机构</t>
  </si>
  <si>
    <t>军队转业干部安置</t>
  </si>
  <si>
    <t>其他退役安置支出</t>
  </si>
  <si>
    <t>社会福利</t>
  </si>
  <si>
    <t>儿童福利</t>
  </si>
  <si>
    <t>老年福利</t>
  </si>
  <si>
    <t>殡葬</t>
  </si>
  <si>
    <t>养老服务</t>
  </si>
  <si>
    <t>其他社会福利支出</t>
  </si>
  <si>
    <t>残疾人事业</t>
  </si>
  <si>
    <t>残疾人康复</t>
  </si>
  <si>
    <t>残疾人就业和扶贫</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</si>
  <si>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</si>
  <si>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</si>
  <si>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</si>
  <si>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</si>
  <si>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</si>
  <si>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</si>
  <si>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</si>
  <si>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</si>
  <si>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</si>
  <si>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</si>
  <si>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</si>
  <si>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其他城市生活救助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</si>
  <si>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</si>
  <si>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</si>
  <si>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</si>
  <si>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</si>
  <si>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</si>
  <si>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</si>
  <si>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其他社会保障和就业支出(款)</t>
  </si>
  <si>
    <t>其他社会保障和就业支出(项)</t>
  </si>
  <si>
    <t>卫生健康支出</t>
  </si>
  <si>
    <t>卫生健康管理事务</t>
  </si>
  <si>
    <t>其他卫生健康管理事务支出</t>
  </si>
  <si>
    <t>公立医院</t>
  </si>
  <si>
    <t>其他公立医院支出</t>
  </si>
  <si>
    <t>基层医疗卫生机构</t>
  </si>
  <si>
    <t>城市社区卫生机构</t>
  </si>
  <si>
    <t>乡镇卫生院</t>
  </si>
  <si>
    <t>其他基层医疗卫生机构支出</t>
  </si>
  <si>
    <t>公共卫生</t>
  </si>
  <si>
    <t>疾病预防控制机构</t>
  </si>
  <si>
    <t>卫生监督机构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</si>
  <si>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</si>
  <si>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</si>
  <si>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</si>
  <si>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</si>
  <si>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</si>
  <si>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</si>
  <si>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</si>
  <si>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</si>
  <si>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计划生育服务</t>
  </si>
  <si>
    <t>其他计划生育事务支出</t>
  </si>
  <si>
    <t>行政事业单位医疗</t>
  </si>
  <si>
    <t>行政单位医疗</t>
  </si>
  <si>
    <t>事业单位医疗</t>
  </si>
  <si>
    <t>财政对基本医疗保险基金的补助</t>
  </si>
  <si>
    <t>财政对职工基本医疗保险基金的补助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</si>
  <si>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</si>
  <si>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</si>
  <si>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</si>
  <si>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</si>
  <si>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</si>
  <si>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</si>
  <si>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</si>
  <si>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其他医疗保障管理事务支出</t>
  </si>
  <si>
    <t>其他卫生健康支出(款)</t>
  </si>
  <si>
    <t>其他卫生健康支出(项)</t>
  </si>
  <si>
    <t>节能环保支出</t>
  </si>
  <si>
    <t>环境保护管理事务</t>
  </si>
  <si>
    <t>其他环境保护管理事务支出</t>
  </si>
  <si>
    <t>环境监测与监察</t>
  </si>
  <si>
    <t>其他环境监测与监察支出</t>
  </si>
  <si>
    <t>污染防治</t>
  </si>
  <si>
    <t>大气</t>
  </si>
  <si>
    <t>其他污染防治支出</t>
  </si>
  <si>
    <t>自然生态保护</t>
  </si>
  <si>
    <t>农村环境保护</t>
  </si>
  <si>
    <t>其他自然生态保护支出</t>
  </si>
  <si>
    <t>天然林保护</t>
  </si>
  <si>
    <t>森林管护</t>
  </si>
  <si>
    <t>停伐补助</t>
  </si>
  <si>
    <t>能源节约利用(款)</t>
  </si>
  <si>
    <t>能源节约利用(项)</t>
  </si>
  <si>
    <t>其他节能环保支出(款)</t>
  </si>
  <si>
    <t>其他节能环保支出(项)</t>
  </si>
  <si>
    <t>城乡社区支出</t>
  </si>
  <si>
    <t>城乡社区管理事务</t>
  </si>
  <si>
    <t>其他城乡社区管理事务支出</t>
  </si>
  <si>
    <t>城乡社区公共设施</t>
  </si>
  <si>
    <t>小城镇基础设施建设</t>
  </si>
  <si>
    <t>其他城乡社区公共设施支出</t>
  </si>
  <si>
    <t>城乡社区环境卫生(款)</t>
  </si>
  <si>
    <t>城乡社区环境卫生(项)</t>
  </si>
  <si>
    <t>其他城乡社区支出(款)</t>
  </si>
  <si>
    <t>其他城乡社区支出(项)</t>
  </si>
  <si>
    <t>农林水支出</t>
  </si>
  <si>
    <t>农业农村</t>
  </si>
  <si>
    <t>科技转化与推广服务</t>
  </si>
  <si>
    <t>病虫害控制</t>
  </si>
  <si>
    <t>农产品质量安全</t>
  </si>
  <si>
    <t>防灾救灾</t>
  </si>
  <si>
    <t>农业结构调整补贴</t>
  </si>
  <si>
    <t>农业生产发展</t>
  </si>
  <si>
    <t>农村合作经济</t>
  </si>
  <si>
    <t>农产品加工与促销</t>
  </si>
  <si>
    <t>农村社会事业</t>
  </si>
  <si>
    <t>农业资源保护修复与利用</t>
  </si>
  <si>
    <t>农村道路建设</t>
  </si>
  <si>
    <t>农田建设</t>
  </si>
  <si>
    <t>其他农业农村支出</t>
  </si>
  <si>
    <t>林业和草原</t>
  </si>
  <si>
    <t>森林资源培育</t>
  </si>
  <si>
    <t>森林生态效益补偿</t>
  </si>
  <si>
    <t>动植物保护</t>
  </si>
  <si>
    <t>林区公共支出</t>
  </si>
  <si>
    <t>林业草原防灾减灾</t>
  </si>
  <si>
    <t>其他林业和草原支出</t>
  </si>
  <si>
    <t>水利</t>
  </si>
  <si>
    <t>水利工程建设</t>
  </si>
  <si>
    <t>水利工程运行与维护</t>
  </si>
  <si>
    <t>防汛</t>
  </si>
  <si>
    <t>抗旱</t>
  </si>
  <si>
    <t>农村水利</t>
  </si>
  <si>
    <t>大中型水库移民后期扶持专项支出</t>
  </si>
  <si>
    <t>其他水利支出</t>
  </si>
  <si>
    <t>扶贫</t>
  </si>
  <si>
    <t>其他扶贫支出</t>
  </si>
  <si>
    <t>农村综合改革</t>
  </si>
  <si>
    <t>对村级公益事业建设的补助</t>
  </si>
  <si>
    <t>对村民委员会和村党支部的补助</t>
  </si>
  <si>
    <t>对村集体经济组织的补助</t>
  </si>
  <si>
    <t>其他农村综合改革支出</t>
  </si>
  <si>
    <t>普惠金融发展支出</t>
  </si>
  <si>
    <t>支持农村金融机构</t>
  </si>
  <si>
    <t>农业保险保费补贴</t>
  </si>
  <si>
    <t>创业担保贷款贴息</t>
  </si>
  <si>
    <t>其他普惠金融发展支出</t>
  </si>
  <si>
    <t>目标价格补贴</t>
  </si>
  <si>
    <t>其他目标价格补贴</t>
  </si>
  <si>
    <t>其他农林水支出(款)</t>
  </si>
  <si>
    <t>其他农林水支出(项)</t>
  </si>
  <si>
    <t>交通运输支出</t>
  </si>
  <si>
    <t>公路水路运输</t>
  </si>
  <si>
    <t>一般行政管理事务</t>
  </si>
  <si>
    <t>公路建设</t>
  </si>
  <si>
    <t>公路养护</t>
  </si>
  <si>
    <t>公路和运输安全</t>
  </si>
  <si>
    <t>公路运输管理</t>
  </si>
  <si>
    <t>其他公路水路运输支出</t>
  </si>
  <si>
    <t>车辆购置税支出</t>
  </si>
  <si>
    <t>车辆购置税用于公路等基础设施建设支出</t>
  </si>
  <si>
    <t>其他交通运输支出(款)</t>
  </si>
  <si>
    <t>公共交通运营补助</t>
  </si>
  <si>
    <t>其他交通运输支出(项)</t>
  </si>
  <si>
    <t>资源勘探工业信息等支出</t>
  </si>
  <si>
    <t>制造业</t>
  </si>
  <si>
    <t>医药制造业</t>
  </si>
  <si>
    <t>其他制造业支出</t>
  </si>
  <si>
    <t>工业和信息产业监管</t>
  </si>
  <si>
    <t>其他工业和信息产业监管支出</t>
  </si>
  <si>
    <t>支持中小企业发展和管理支出</t>
  </si>
  <si>
    <t>中小企业发展专项</t>
  </si>
  <si>
    <t>其他支持中小企业发展和管理支出</t>
  </si>
  <si>
    <t>其他资源勘探工业信息等支出(款)</t>
  </si>
  <si>
    <t>其他资源勘探工业信息等支出(项)</t>
  </si>
  <si>
    <t>商业服务业等支出</t>
  </si>
  <si>
    <t>商业流通事务</t>
  </si>
  <si>
    <t>其他商业流通事务支出</t>
  </si>
  <si>
    <t>涉外发展服务支出</t>
  </si>
  <si>
    <t>其他涉外发展服务支出</t>
  </si>
  <si>
    <t>其他商业服务业等支出(款)</t>
  </si>
  <si>
    <t>其他商业服务业等支出(项)</t>
  </si>
  <si>
    <t>金融支出</t>
  </si>
  <si>
    <t>金融发展支出</t>
  </si>
  <si>
    <t>其他金融发展支出</t>
  </si>
  <si>
    <t>其他金融支出(款)</t>
  </si>
  <si>
    <t>其他金融支出(项)</t>
  </si>
  <si>
    <t>自然资源海洋气象等支出</t>
  </si>
  <si>
    <t>自然资源事务</t>
  </si>
  <si>
    <t>地质矿产资源与环境调查</t>
  </si>
  <si>
    <t>其他自然资源事务支出</t>
  </si>
  <si>
    <t>其他自然资源海洋气象等支出(款)</t>
  </si>
  <si>
    <t>其他自然资源海洋气象等支出(项)</t>
  </si>
  <si>
    <t>住房保障支出</t>
  </si>
  <si>
    <t>保障性安居工程支出</t>
  </si>
  <si>
    <t>棚户区改造</t>
  </si>
  <si>
    <t>农村危房改造</t>
  </si>
  <si>
    <t>公共租赁住房</t>
  </si>
  <si>
    <t>住房改革支出</t>
  </si>
  <si>
    <t>住房公积金</t>
  </si>
  <si>
    <t>城乡社区住宅</t>
  </si>
  <si>
    <t>其他城乡社区住宅支出</t>
  </si>
  <si>
    <t>粮油物资储备支出</t>
  </si>
  <si>
    <t>粮油物资事务</t>
  </si>
  <si>
    <t>专项业务活动</t>
  </si>
  <si>
    <t>粮食风险基金</t>
  </si>
  <si>
    <t>其他粮油物资事务支出</t>
  </si>
  <si>
    <t>灾害防治及应急管理支出</t>
  </si>
  <si>
    <t>应急管理事务</t>
  </si>
  <si>
    <t>其他应急管理支出</t>
  </si>
  <si>
    <t>消防事务</t>
  </si>
  <si>
    <t>森林消防事务</t>
  </si>
  <si>
    <t>其他森林消防事务支出</t>
  </si>
  <si>
    <t>地震事务</t>
  </si>
  <si>
    <t>自然灾害防治</t>
  </si>
  <si>
    <t>地质灾害防治</t>
  </si>
  <si>
    <t>自然灾害救灾及恢复重建支出</t>
  </si>
  <si>
    <t>自然灾害救灾补助</t>
  </si>
  <si>
    <t>其他灾害防治及应急管理支出(款)</t>
  </si>
  <si>
    <t>其他灾害防治及应急管理支出(项)</t>
  </si>
  <si>
    <t>其他支出(类)</t>
  </si>
  <si>
    <t>其他支出(款)</t>
  </si>
  <si>
    <t>其他支出(项)</t>
  </si>
  <si>
    <t>债务付息支出</t>
  </si>
  <si>
    <t>地方政府一般债务付息支出</t>
  </si>
  <si>
    <t>地方政府一般债券付息支出</t>
  </si>
  <si>
    <t>本 年 支 出 合 计</t>
  </si>
  <si>
    <t>2021年一般公共预算本级基本支出表</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</si>
  <si>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</si>
  <si>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</si>
  <si>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</si>
  <si>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</si>
  <si>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</si>
  <si>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</si>
  <si>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</si>
  <si>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</si>
  <si>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</si>
  <si>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</si>
  <si>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</si>
  <si>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</si>
  <si>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</si>
  <si>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</si>
  <si>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</si>
  <si>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</si>
  <si>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</si>
  <si>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</si>
  <si>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</si>
  <si>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</si>
  <si>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</si>
  <si>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</si>
  <si>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</si>
  <si>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</si>
  <si>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</si>
  <si>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</si>
  <si>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</si>
  <si>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</si>
  <si>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</si>
  <si>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</si>
  <si>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</si>
  <si>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</si>
  <si>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</si>
  <si>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</si>
  <si>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</si>
  <si>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</si>
  <si>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</si>
  <si>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</si>
  <si>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</si>
  <si>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</si>
  <si>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</si>
  <si>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</si>
  <si>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</si>
  <si>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</si>
  <si>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</si>
  <si>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对社会保险基金补助</t>
  </si>
  <si>
    <t>对机关事业单位职业年金的补助</t>
  </si>
  <si>
    <t>债务利息及费用支出</t>
  </si>
  <si>
    <t>国内债务付息</t>
  </si>
  <si>
    <t>国外债务付息</t>
  </si>
  <si>
    <t>国内债务发行费用</t>
  </si>
  <si>
    <t>国外债务发行费用</t>
  </si>
  <si>
    <t>其他支出</t>
  </si>
  <si>
    <t>赠与</t>
  </si>
  <si>
    <t>国家赔偿费用支出</t>
  </si>
  <si>
    <t>对民间非营利组织和群众性自治组织补贴</t>
  </si>
  <si>
    <t>2021年一般公共预算税收返还和转移支付表</t>
  </si>
  <si>
    <t>一、返还性收入</t>
  </si>
  <si>
    <t xml:space="preserve">    所得税基数返还收入</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</si>
  <si>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</si>
  <si>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</si>
  <si>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</si>
  <si>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</si>
  <si>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</si>
  <si>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二、一般性转移支付收入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</si>
  <si>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</si>
  <si>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</si>
  <si>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</si>
  <si>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</si>
  <si>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</si>
  <si>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</si>
  <si>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</si>
  <si>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</si>
  <si>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</si>
  <si>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</si>
  <si>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</si>
  <si>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</si>
  <si>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</si>
  <si>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</si>
  <si>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</si>
  <si>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</si>
  <si>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</si>
  <si>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</si>
  <si>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</si>
  <si>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</si>
  <si>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</si>
  <si>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</si>
  <si>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</si>
  <si>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</si>
  <si>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</si>
  <si>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</si>
  <si>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资源勘探工业信息等共同财政事权转移支付收入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</si>
  <si>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</si>
  <si>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</si>
  <si>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</si>
  <si>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</si>
  <si>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</si>
  <si>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</si>
  <si>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</si>
  <si>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</si>
  <si>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三、专项转移支付收入</t>
  </si>
  <si>
    <t>　一般公共服务</t>
  </si>
  <si>
    <t>　外交</t>
  </si>
  <si>
    <t>　国防</t>
  </si>
  <si>
    <t>　公共安全</t>
  </si>
  <si>
    <t>　教育</t>
  </si>
  <si>
    <t>　科学技术</t>
  </si>
  <si>
    <t xml:space="preserve">    文化旅游体育与传媒</t>
  </si>
  <si>
    <t>　社会保障和就业</t>
  </si>
  <si>
    <t xml:space="preserve">    卫生健康</t>
  </si>
  <si>
    <t>　节能环保</t>
  </si>
  <si>
    <t>　城乡社区</t>
  </si>
  <si>
    <t>　农林水</t>
  </si>
  <si>
    <t>　交通运输</t>
  </si>
  <si>
    <t>　资源勘探工业信息等</t>
  </si>
  <si>
    <t>　商业服务业等</t>
  </si>
  <si>
    <t>　金融</t>
  </si>
  <si>
    <t xml:space="preserve">    自然资源海洋气象等</t>
  </si>
  <si>
    <t>　住房保障</t>
  </si>
  <si>
    <t>　粮油物资储备</t>
  </si>
  <si>
    <t xml:space="preserve">    灾害防治及应急管理</t>
  </si>
  <si>
    <t>　其他收入</t>
  </si>
  <si>
    <t>2021年一般公共预算对下转移支付表（分地区）</t>
  </si>
  <si>
    <t>辖区</t>
  </si>
  <si>
    <t>合计</t>
  </si>
  <si>
    <t>税收返还收入</t>
  </si>
  <si>
    <t>一般性转移支付收入</t>
  </si>
  <si>
    <t>专项转移支付</t>
  </si>
  <si>
    <t>1、新洲镇</t>
  </si>
  <si>
    <t>2、白衣镇</t>
  </si>
  <si>
    <t>3、毛里湖镇</t>
  </si>
  <si>
    <t>4、药山镇</t>
  </si>
  <si>
    <t>5、三洲驿街道</t>
  </si>
  <si>
    <t>6、汪家桥街道</t>
  </si>
  <si>
    <t>7、襄阳街街道</t>
  </si>
  <si>
    <t>8、金鱼岭街道</t>
  </si>
  <si>
    <t>9、嘉山街道</t>
  </si>
  <si>
    <t>总合计</t>
  </si>
  <si>
    <t>2021年政府一般债务限额和余额情况表</t>
  </si>
  <si>
    <t xml:space="preserve">地区 </t>
  </si>
  <si>
    <t xml:space="preserve">债务限额 </t>
  </si>
  <si>
    <t>债务余额</t>
  </si>
  <si>
    <t>津市市</t>
  </si>
  <si>
    <t>2021年政府性基金预算收入表</t>
  </si>
  <si>
    <t>编制：津市市财政局</t>
  </si>
  <si>
    <t>2020年决算</t>
  </si>
  <si>
    <t>2021预算数</t>
  </si>
  <si>
    <t>2021年预算调整数</t>
  </si>
  <si>
    <t>2021年决算数</t>
  </si>
  <si>
    <t>一、城市公用事业附加</t>
  </si>
  <si>
    <t>二、农业土地开发资金</t>
  </si>
  <si>
    <t>三、国有土地使用权出让收入</t>
  </si>
  <si>
    <t>四、城市基础设施配套费</t>
  </si>
  <si>
    <t>五、农业土地开发基金</t>
  </si>
  <si>
    <t>六、其他政府性基金</t>
  </si>
  <si>
    <t>七、污水处理费收入</t>
  </si>
  <si>
    <t>政府性基金收入小计</t>
  </si>
  <si>
    <t xml:space="preserve">    上级补助收入</t>
  </si>
  <si>
    <t xml:space="preserve">   专项债券收入</t>
  </si>
  <si>
    <t xml:space="preserve">   上年结转</t>
  </si>
  <si>
    <t xml:space="preserve">   调入资金</t>
  </si>
  <si>
    <t>收入合计</t>
  </si>
  <si>
    <t>2021年政府性基金预算收支完成情况表</t>
  </si>
  <si>
    <t>一、文化体育与传媒</t>
  </si>
  <si>
    <t>二、社会保障和就业</t>
  </si>
  <si>
    <t>三、城乡社区事务</t>
  </si>
  <si>
    <t>四、农林水事务</t>
  </si>
  <si>
    <t>五、商业服务业事务</t>
  </si>
  <si>
    <t>六、债务付息</t>
  </si>
  <si>
    <t>七、其他支出</t>
  </si>
  <si>
    <t>八、债务付息支出</t>
  </si>
  <si>
    <t>九、抗疫特别国债安排的支出</t>
  </si>
  <si>
    <t>政府性基金支出小计</t>
  </si>
  <si>
    <t xml:space="preserve">    上解上级支出</t>
  </si>
  <si>
    <t xml:space="preserve">    调出资金</t>
  </si>
  <si>
    <t>地方政府专项债务还本支出</t>
  </si>
  <si>
    <t xml:space="preserve">          结余</t>
  </si>
  <si>
    <t>支出合计</t>
  </si>
  <si>
    <t>2021年本级政府性基金支出表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</si>
  <si>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</si>
  <si>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</si>
  <si>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</si>
  <si>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</si>
  <si>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</si>
  <si>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</si>
  <si>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</si>
  <si>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</si>
  <si>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</si>
  <si>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</si>
  <si>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</si>
  <si>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</si>
  <si>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</si>
  <si>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</si>
  <si>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</si>
  <si>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</si>
  <si>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</si>
  <si>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</si>
  <si>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</si>
  <si>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</si>
  <si>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</si>
  <si>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</si>
  <si>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</si>
  <si>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</si>
  <si>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</si>
  <si>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</si>
  <si>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</si>
  <si>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</si>
  <si>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</si>
  <si>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</si>
  <si>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</si>
  <si>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</si>
  <si>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</si>
  <si>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</si>
  <si>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</si>
  <si>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</si>
  <si>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</si>
  <si>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</si>
  <si>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</si>
  <si>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</si>
  <si>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</si>
  <si>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</si>
  <si>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</si>
  <si>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</si>
  <si>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</si>
  <si>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</si>
  <si>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</si>
  <si>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</si>
  <si>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</si>
  <si>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</si>
  <si>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</si>
  <si>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</si>
  <si>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</si>
  <si>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</si>
  <si>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</si>
  <si>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</si>
  <si>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</si>
  <si>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</si>
  <si>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</si>
  <si>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</si>
  <si>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</si>
  <si>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</si>
  <si>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</si>
  <si>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</si>
  <si>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</si>
  <si>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</si>
  <si>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</si>
  <si>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</si>
  <si>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</si>
  <si>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</si>
  <si>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</si>
  <si>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</si>
  <si>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</si>
  <si>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</si>
  <si>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</si>
  <si>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</si>
  <si>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</si>
  <si>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</si>
  <si>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</si>
  <si>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</si>
  <si>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</si>
  <si>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</si>
  <si>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</si>
  <si>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</si>
  <si>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</si>
  <si>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</si>
  <si>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</si>
  <si>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</si>
  <si>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</si>
  <si>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</si>
  <si>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</si>
  <si>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</si>
  <si>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</si>
  <si>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</si>
  <si>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</si>
  <si>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</si>
  <si>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</si>
  <si>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</si>
  <si>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</si>
  <si>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</si>
  <si>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</si>
  <si>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</si>
  <si>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</si>
  <si>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</si>
  <si>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</si>
  <si>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</si>
  <si>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</si>
  <si>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</si>
  <si>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</si>
  <si>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</si>
  <si>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</si>
  <si>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</si>
  <si>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</si>
  <si>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</si>
  <si>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</si>
  <si>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</si>
  <si>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</si>
  <si>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</si>
  <si>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</si>
  <si>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</si>
  <si>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</si>
  <si>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</si>
  <si>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</si>
  <si>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</si>
  <si>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</si>
  <si>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</si>
  <si>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</si>
  <si>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</si>
  <si>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</si>
  <si>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</si>
  <si>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</si>
  <si>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</si>
  <si>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</si>
  <si>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</si>
  <si>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</si>
  <si>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</si>
  <si>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</si>
  <si>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</si>
  <si>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</si>
  <si>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</si>
  <si>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</si>
  <si>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</si>
  <si>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</si>
  <si>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</si>
  <si>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</si>
  <si>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</si>
  <si>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</si>
  <si>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</si>
  <si>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</si>
  <si>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</si>
  <si>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</si>
  <si>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</si>
  <si>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</si>
  <si>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</si>
  <si>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</si>
  <si>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</si>
  <si>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</si>
  <si>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</si>
  <si>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</si>
  <si>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</si>
  <si>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</si>
  <si>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</si>
  <si>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</si>
  <si>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</si>
  <si>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</si>
  <si>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</si>
  <si>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</si>
  <si>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</si>
  <si>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</si>
  <si>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</si>
  <si>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</si>
  <si>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</si>
  <si>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</si>
  <si>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</si>
  <si>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</si>
  <si>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</si>
  <si>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</si>
  <si>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</si>
  <si>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</si>
  <si>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</si>
  <si>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</si>
  <si>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</si>
  <si>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</si>
  <si>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</si>
  <si>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</si>
  <si>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</si>
  <si>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</si>
  <si>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</si>
  <si>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</si>
  <si>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</si>
  <si>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</si>
  <si>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</si>
  <si>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</si>
  <si>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</si>
  <si>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</si>
  <si>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</si>
  <si>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</si>
  <si>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</si>
  <si>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</si>
  <si>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</si>
  <si>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</si>
  <si>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</si>
  <si>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</si>
  <si>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</si>
  <si>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</si>
  <si>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</si>
  <si>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</si>
  <si>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</si>
  <si>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</si>
  <si>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</si>
  <si>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</si>
  <si>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</si>
  <si>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</si>
  <si>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</si>
  <si>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</si>
  <si>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</si>
  <si>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</si>
  <si>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</si>
  <si>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</si>
  <si>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</si>
  <si>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r>
      <rPr>
        <sz val="20"/>
        <rFont val="方正小标宋简体"/>
        <charset val="134"/>
      </rPr>
      <t>2021</t>
    </r>
    <r>
      <rPr>
        <b/>
        <sz val="18"/>
        <rFont val="宋体"/>
        <charset val="134"/>
      </rPr>
      <t>年政府性基金预算转移支付表</t>
    </r>
  </si>
  <si>
    <t xml:space="preserve">编制：津市市财政局 </t>
  </si>
  <si>
    <t>　　　　　　　　　　　　　　　　　　　　　　　　　金额单位:万元</t>
  </si>
  <si>
    <r>
      <rPr>
        <sz val="10"/>
        <rFont val="宋体"/>
        <charset val="134"/>
      </rPr>
      <t>辖区</t>
    </r>
  </si>
  <si>
    <t>对下转移支付金额</t>
  </si>
  <si>
    <t>2021年政府性基金未安排对下转移支付</t>
  </si>
  <si>
    <t>2021年政府专项债务限额和余额情况表</t>
  </si>
  <si>
    <t>2021年国有资本经营预算收入表</t>
  </si>
  <si>
    <t>利润收入</t>
  </si>
  <si>
    <t>股利、股息收入</t>
  </si>
  <si>
    <t>产权转让收入</t>
  </si>
  <si>
    <t>清算收入</t>
  </si>
  <si>
    <t>其他国有资本经营预算收入</t>
  </si>
  <si>
    <t>本 年 收 入 合 计</t>
  </si>
  <si>
    <t>上级补助收入</t>
  </si>
  <si>
    <t>上年结余</t>
  </si>
  <si>
    <t>省补助计划单列市收入</t>
  </si>
  <si>
    <t>收  入  总  计</t>
  </si>
  <si>
    <t>2021年国有资本经营预算支出表</t>
  </si>
  <si>
    <t>解决历史遗留问题及改革成本支出</t>
  </si>
  <si>
    <t>国有企业资本金注入</t>
  </si>
  <si>
    <t>国有企业政策性补贴</t>
  </si>
  <si>
    <t>其他国有资本经营预算支出</t>
  </si>
  <si>
    <t>上解上级支出</t>
  </si>
  <si>
    <t>计划单列市上解省支出</t>
  </si>
  <si>
    <t>调出资金</t>
  </si>
  <si>
    <t>支  出  总  计</t>
  </si>
  <si>
    <t>2021年本级国有资本经营预算支出表</t>
  </si>
  <si>
    <t>2021年国有资本经营预算对下转移支付表</t>
  </si>
  <si>
    <t>对下转移支付</t>
  </si>
  <si>
    <t>2021年国有资本经营预算未安排对下转移支付</t>
  </si>
  <si>
    <t>2021年社会保险基金预算收入表</t>
  </si>
  <si>
    <t>金额单位:万元</t>
  </si>
  <si>
    <t>项目</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</si>
  <si>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</si>
  <si>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</si>
  <si>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</si>
  <si>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</si>
  <si>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</si>
  <si>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</si>
  <si>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</si>
  <si>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</si>
  <si>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</si>
  <si>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</si>
  <si>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</si>
  <si>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</si>
  <si>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</si>
  <si>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</si>
  <si>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</si>
  <si>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2021年社会保险基金预算支出表</t>
  </si>
  <si>
    <t>支出</t>
  </si>
  <si>
    <t xml:space="preserve">   其中:社会保险待遇支出</t>
  </si>
  <si>
    <t xml:space="preserve">        其他支出</t>
  </si>
  <si>
    <t xml:space="preserve">        转移支出</t>
  </si>
  <si>
    <t xml:space="preserve">        中央调剂资金支出</t>
  </si>
  <si>
    <t>本年收支结余</t>
  </si>
  <si>
    <t>年末滚存结余</t>
  </si>
  <si>
    <t>2021年部门政府采购预算完成情况表</t>
  </si>
  <si>
    <t>编制：津市市财政局                                                                                           金额单位：万元</t>
  </si>
  <si>
    <t>2021年预算数</t>
  </si>
  <si>
    <t>2021年完成数</t>
  </si>
  <si>
    <t>全市合计</t>
  </si>
  <si>
    <t>一、</t>
  </si>
  <si>
    <t>农业口</t>
  </si>
  <si>
    <t>湖南津市毛里湖国家湿地公园管理处</t>
  </si>
  <si>
    <t>津市市畜牧水产事务中心</t>
  </si>
  <si>
    <t>津市市农机事务中心</t>
  </si>
  <si>
    <t>津市市扶贫开发办公室</t>
  </si>
  <si>
    <t>津市市农村经营服务站</t>
  </si>
  <si>
    <t>津市市农业农村局</t>
  </si>
  <si>
    <t>津市市水利局</t>
  </si>
  <si>
    <t>二、</t>
  </si>
  <si>
    <t>企业口</t>
  </si>
  <si>
    <t>工业和信息化局</t>
  </si>
  <si>
    <t>市场管理服务中心</t>
  </si>
  <si>
    <t xml:space="preserve">嘉山风景名胜管理处
</t>
  </si>
  <si>
    <t>商务局</t>
  </si>
  <si>
    <t>应急管理局</t>
  </si>
  <si>
    <t>津市高新技术产业开发区管理委员会</t>
  </si>
  <si>
    <t>招商促进事务中心</t>
  </si>
  <si>
    <t>三、</t>
  </si>
  <si>
    <t>社保口</t>
  </si>
  <si>
    <t>人力资源与社会保障局</t>
  </si>
  <si>
    <t>医疗保障局</t>
  </si>
  <si>
    <t>民政局（一级预算单位）</t>
  </si>
  <si>
    <t>救助管理站</t>
  </si>
  <si>
    <t>社会福利院</t>
  </si>
  <si>
    <t>殡葬管理所</t>
  </si>
  <si>
    <t>刘家山公墓管理处</t>
  </si>
  <si>
    <t>殡仪馆</t>
  </si>
  <si>
    <t>退役军人事务局（一级预算单位）</t>
  </si>
  <si>
    <t>光荣院</t>
  </si>
  <si>
    <t>军队离退休干部休养所</t>
  </si>
  <si>
    <t>残疾人联合会</t>
  </si>
  <si>
    <t>卫健局（一级预算单位）</t>
  </si>
  <si>
    <t>卫生计生综合监督局</t>
  </si>
  <si>
    <t>疾病预防控制中心</t>
  </si>
  <si>
    <t>血防站</t>
  </si>
  <si>
    <t>三洲驿街道社区卫生服务中心</t>
  </si>
  <si>
    <t>汪家桥街道社区卫生服务中心</t>
  </si>
  <si>
    <t>襄阳街街道社区卫生服务中心</t>
  </si>
  <si>
    <t>金鱼岭街道社区卫生服务中心</t>
  </si>
  <si>
    <t>新洲卫生院</t>
  </si>
  <si>
    <t>渡口卫生院（药山）</t>
  </si>
  <si>
    <t>白衣卫生院</t>
  </si>
  <si>
    <t>棠华卫生院</t>
  </si>
  <si>
    <t>灵泉卫生院</t>
  </si>
  <si>
    <t>李家铺卫生院</t>
  </si>
  <si>
    <t>毛里湖镇卫生院</t>
  </si>
  <si>
    <t>人民医院</t>
  </si>
  <si>
    <t>中医院</t>
  </si>
  <si>
    <t>妇幼保健院</t>
  </si>
  <si>
    <t>农村卫生工作站</t>
  </si>
  <si>
    <t>四</t>
  </si>
  <si>
    <t>经建口</t>
  </si>
  <si>
    <t>津市市人防办</t>
  </si>
  <si>
    <t>津市市住建局</t>
  </si>
  <si>
    <t>津市市发展和改革局</t>
  </si>
  <si>
    <t>津市市林业局</t>
  </si>
  <si>
    <t>津市市国有林场</t>
  </si>
  <si>
    <t>津市市交通运输局</t>
  </si>
  <si>
    <t>津市市城市管理和行政执法局</t>
  </si>
  <si>
    <t>津市市环境保护局</t>
  </si>
  <si>
    <t>津市市公路养护中心</t>
  </si>
  <si>
    <t>津市市环境卫生管理处</t>
  </si>
  <si>
    <t>津市供销合作社联合社</t>
  </si>
  <si>
    <t>津市市建设工程质量安全监督管理站</t>
  </si>
  <si>
    <t>津市市市政工程管理处</t>
  </si>
  <si>
    <t>津市市园林管理处</t>
  </si>
  <si>
    <t>津市市水运事务中心（海事处）</t>
  </si>
  <si>
    <t>津市市道路运输服务中心（运管处）</t>
  </si>
  <si>
    <t>津市交通建设质量安全监督管理所</t>
  </si>
  <si>
    <t>五、</t>
  </si>
  <si>
    <t>乡财口</t>
  </si>
  <si>
    <t>三洲驿街道办事处</t>
  </si>
  <si>
    <t>汪家桥街道办事处</t>
  </si>
  <si>
    <t>襄阳街街道办事处</t>
  </si>
  <si>
    <t>金鱼岭街道办事处</t>
  </si>
  <si>
    <t>新洲镇政府</t>
  </si>
  <si>
    <t>白衣镇政府</t>
  </si>
  <si>
    <t>药山镇政府</t>
  </si>
  <si>
    <t>毛里湖镇政府</t>
  </si>
  <si>
    <t>津市市嘉山街道办事处</t>
  </si>
  <si>
    <t>六、</t>
  </si>
  <si>
    <t>文行口</t>
  </si>
  <si>
    <t>市委办</t>
  </si>
  <si>
    <t>政府办</t>
  </si>
  <si>
    <t>人大</t>
  </si>
  <si>
    <t>政协</t>
  </si>
  <si>
    <t>档案馆</t>
  </si>
  <si>
    <t>党史办</t>
  </si>
  <si>
    <t>信访局</t>
  </si>
  <si>
    <t>统计局</t>
  </si>
  <si>
    <t>文联</t>
  </si>
  <si>
    <t>民盟</t>
  </si>
  <si>
    <t>民建</t>
  </si>
  <si>
    <t>农工党</t>
  </si>
  <si>
    <t>政法委</t>
  </si>
  <si>
    <t>宣传部</t>
  </si>
  <si>
    <t>组织部</t>
  </si>
  <si>
    <t>统战部</t>
  </si>
  <si>
    <t>市委接待处</t>
  </si>
  <si>
    <t>共青团</t>
  </si>
  <si>
    <t>编办</t>
  </si>
  <si>
    <t>科学</t>
  </si>
  <si>
    <t>津市市融媒体中心</t>
  </si>
  <si>
    <t>文旅广体局</t>
  </si>
  <si>
    <t>市委党校</t>
  </si>
  <si>
    <t>总工会</t>
  </si>
  <si>
    <t>地震局</t>
  </si>
  <si>
    <t>文化馆</t>
  </si>
  <si>
    <t>纪委</t>
  </si>
  <si>
    <t>巡察办</t>
  </si>
  <si>
    <t>一完小</t>
  </si>
  <si>
    <t>二完小</t>
  </si>
  <si>
    <t>五完小</t>
  </si>
  <si>
    <t>七完小</t>
  </si>
  <si>
    <t>特殊教育学校</t>
  </si>
  <si>
    <t>青少年活动中心</t>
  </si>
  <si>
    <t>行政审批局</t>
  </si>
  <si>
    <t>教育局</t>
  </si>
  <si>
    <t>职教集团</t>
  </si>
  <si>
    <t>新洲中学</t>
  </si>
  <si>
    <t>翊武中学</t>
  </si>
  <si>
    <t>灵泉中学</t>
  </si>
  <si>
    <t>李家铺中学</t>
  </si>
  <si>
    <t>棠华中学</t>
  </si>
  <si>
    <t>双济实验学校</t>
  </si>
  <si>
    <t>白衣中学</t>
  </si>
  <si>
    <t>保河堤中学</t>
  </si>
  <si>
    <t>一中</t>
  </si>
  <si>
    <t>三中</t>
  </si>
  <si>
    <t>五中（车胤中学）</t>
  </si>
  <si>
    <t>财政局</t>
  </si>
  <si>
    <t>交警队</t>
  </si>
  <si>
    <t>公安局</t>
  </si>
  <si>
    <t>司法局</t>
  </si>
  <si>
    <t>审计局</t>
  </si>
  <si>
    <t>老干局</t>
  </si>
  <si>
    <t>森林公安局</t>
  </si>
  <si>
    <t>妇联</t>
  </si>
  <si>
    <t>工商联</t>
  </si>
  <si>
    <t>火花幼儿园</t>
  </si>
  <si>
    <t>市场监督管理局</t>
  </si>
  <si>
    <t>嘉山实验学校</t>
  </si>
  <si>
    <t>归国华侨</t>
  </si>
  <si>
    <t>津市市消防救援大队</t>
  </si>
  <si>
    <t>津市市博物馆</t>
  </si>
  <si>
    <t>七、</t>
  </si>
  <si>
    <t>综合口</t>
  </si>
  <si>
    <t>自然资源局</t>
  </si>
  <si>
    <t xml:space="preserve">住房保障服务中心
</t>
  </si>
  <si>
    <t>征收办</t>
  </si>
  <si>
    <t>房地产管理局</t>
  </si>
  <si>
    <t>2021年“三公”经费决算表</t>
  </si>
  <si>
    <t>项          目</t>
  </si>
  <si>
    <t>合           计</t>
  </si>
  <si>
    <t>1、因公出国（境）费用</t>
  </si>
  <si>
    <t>2、公务接待费</t>
  </si>
  <si>
    <t>3、公务用车费</t>
  </si>
  <si>
    <r>
      <rPr>
        <sz val="11"/>
        <rFont val="宋体"/>
        <charset val="134"/>
      </rPr>
      <t>其中：（</t>
    </r>
    <r>
      <rPr>
        <sz val="11"/>
        <rFont val="Times New Roman"/>
        <charset val="0"/>
      </rPr>
      <t>1</t>
    </r>
    <r>
      <rPr>
        <sz val="11"/>
        <rFont val="宋体"/>
        <charset val="134"/>
      </rPr>
      <t>）公务用车运行维护费</t>
    </r>
  </si>
  <si>
    <r>
      <rPr>
        <sz val="11"/>
        <rFont val="宋体"/>
        <charset val="134"/>
      </rPr>
      <t xml:space="preserve">           （</t>
    </r>
    <r>
      <rPr>
        <sz val="11"/>
        <rFont val="Times New Roman"/>
        <charset val="134"/>
      </rPr>
      <t>2</t>
    </r>
    <r>
      <rPr>
        <sz val="11"/>
        <rFont val="宋体"/>
        <charset val="134"/>
      </rPr>
      <t>）公务用车购置</t>
    </r>
  </si>
  <si>
    <t>说明：2021年，本级纳入部门预算范围单位“三公”经费支出决算数为563万元，较年初预算节约2279万元，主要是各部门贯彻落实中央八项规定和市委、市政府厉行节约有关要求，规范公务接待活动，加强公务用车管理，严格出国（境）审批，减少了相关支出。其中：因公出国（境）经费决算数为0万元；公务用车购置决算数为20万元，公务用车维护费决算数为339万元;公务接待费决算数为205万元。</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</si>
</sst>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Red]\(0.00\)"/>
    <numFmt numFmtId="178" formatCode="0_ "/>
    <numFmt numFmtId="179" formatCode="0.00_ "/>
    <numFmt numFmtId="180" formatCode="0.00;[Red]0.00"/>
    <numFmt numFmtId="181" formatCode="00"/>
  </numFmts>
  <fonts count="48">
    <font>
      <sz val="12"/>
      <name val="宋体"/>
      <charset val="134"/>
    </font>
    <font>
      <u/>
      <sz val="11"/>
      <color rgb="FF0000FF"/>
      <name val="宋体"/>
      <charset val="134"/>
      <scheme val="minor"/>
    </font>
    <font>
      <sz val="22"/>
      <name val="方正小标宋简体"/>
      <charset val="134"/>
    </font>
    <font>
      <sz val="11"/>
      <name val="黑体"/>
      <charset val="134"/>
    </font>
    <font>
      <sz val="11"/>
      <name val="宋体"/>
      <charset val="134"/>
    </font>
    <font>
      <sz val="11"/>
      <color theme="1"/>
      <name val="宋体"/>
      <charset val="134"/>
    </font>
    <font>
      <sz val="12"/>
      <color theme="1"/>
      <name val="宋体"/>
      <charset val="134"/>
    </font>
    <font>
      <b/>
      <sz val="12"/>
      <color theme="1"/>
      <name val="宋体"/>
      <charset val="134"/>
    </font>
    <font>
      <sz val="20"/>
      <color theme="1"/>
      <name val="方正小标宋简体"/>
      <charset val="134"/>
    </font>
    <font>
      <sz val="10"/>
      <color theme="1"/>
      <name val="宋体"/>
      <charset val="134"/>
    </font>
    <font>
      <b/>
      <sz val="11"/>
      <color theme="1"/>
      <name val="宋体"/>
      <charset val="134"/>
    </font>
    <font>
      <sz val="11"/>
      <color theme="1"/>
      <name val="宋体"/>
      <charset val="134"/>
      <scheme val="minor"/>
    </font>
    <font>
      <sz val="20"/>
      <name val="方正小标宋简体"/>
      <charset val="134"/>
    </font>
    <font>
      <sz val="10"/>
      <name val="宋体"/>
      <charset val="134"/>
    </font>
    <font>
      <sz val="9"/>
      <name val="宋体"/>
      <charset val="134"/>
    </font>
    <font>
      <sz val="10"/>
      <name val="Times New Roman"/>
      <charset val="0"/>
    </font>
    <font>
      <sz val="10"/>
      <name val="宋体"/>
      <charset val="0"/>
    </font>
    <font>
      <sz val="10.5"/>
      <name val="宋体"/>
      <charset val="134"/>
    </font>
    <font>
      <b/>
      <sz val="11"/>
      <name val="宋体"/>
      <charset val="134"/>
    </font>
    <font>
      <sz val="16"/>
      <name val="黑体"/>
      <charset val="134"/>
    </font>
    <font>
      <sz val="12"/>
      <name val="Times New Roman"/>
      <charset val="0"/>
    </font>
    <font>
      <b/>
      <sz val="18"/>
      <name val="Times New Roman"/>
      <charset val="0"/>
    </font>
    <font>
      <b/>
      <sz val="12"/>
      <name val="方正仿宋_GBK"/>
      <charset val="134"/>
    </font>
    <font>
      <sz val="11"/>
      <name val="仿宋"/>
      <charset val="134"/>
    </font>
    <font>
      <b/>
      <sz val="11"/>
      <name val="仿宋"/>
      <charset val="134"/>
    </font>
    <font>
      <b/>
      <sz val="48"/>
      <name val="宋体"/>
      <charset val="134"/>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1"/>
      <name val="Times New Roman"/>
      <charset val="0"/>
    </font>
    <font>
      <sz val="11"/>
      <name val="Times New Roman"/>
      <charset val="134"/>
    </font>
    <font>
      <b/>
      <sz val="18"/>
      <name val="宋体"/>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7"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8" borderId="11" applyNumberFormat="0" applyAlignment="0" applyProtection="0">
      <alignment vertical="center"/>
    </xf>
    <xf numFmtId="0" fontId="35" fillId="9" borderId="12" applyNumberFormat="0" applyAlignment="0" applyProtection="0">
      <alignment vertical="center"/>
    </xf>
    <xf numFmtId="0" fontId="36" fillId="9" borderId="11" applyNumberFormat="0" applyAlignment="0" applyProtection="0">
      <alignment vertical="center"/>
    </xf>
    <xf numFmtId="0" fontId="37" fillId="10"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11" fillId="35" borderId="0" applyNumberFormat="0" applyBorder="0" applyAlignment="0" applyProtection="0">
      <alignment vertical="center"/>
    </xf>
    <xf numFmtId="0" fontId="11" fillId="36" borderId="0" applyNumberFormat="0" applyBorder="0" applyAlignment="0" applyProtection="0">
      <alignment vertical="center"/>
    </xf>
    <xf numFmtId="0" fontId="43" fillId="37" borderId="0" applyNumberFormat="0" applyBorder="0" applyAlignment="0" applyProtection="0">
      <alignment vertical="center"/>
    </xf>
    <xf numFmtId="0" fontId="44" fillId="0" borderId="0">
      <alignment vertical="center"/>
    </xf>
    <xf numFmtId="0" fontId="44" fillId="0" borderId="0">
      <alignment vertical="center"/>
    </xf>
    <xf numFmtId="0" fontId="11" fillId="0" borderId="0">
      <alignment vertical="center"/>
    </xf>
    <xf numFmtId="0" fontId="0" fillId="0" borderId="0"/>
    <xf numFmtId="0" fontId="44" fillId="0" borderId="0">
      <alignment vertical="center"/>
    </xf>
    <xf numFmtId="0" fontId="11" fillId="0" borderId="0"/>
    <xf numFmtId="0" fontId="0" fillId="0" borderId="0"/>
    <xf numFmtId="0" fontId="0" fillId="0" borderId="0">
      <alignment vertical="center"/>
    </xf>
    <xf numFmtId="0" fontId="44" fillId="0" borderId="0">
      <alignment vertical="center"/>
    </xf>
    <xf numFmtId="0" fontId="0" fillId="0" borderId="0">
      <alignment vertical="center"/>
    </xf>
    <xf numFmtId="0" fontId="44" fillId="0" borderId="0">
      <alignment vertical="center"/>
    </xf>
    <xf numFmtId="0" fontId="0" fillId="0" borderId="0"/>
    <xf numFmtId="0" fontId="11" fillId="0" borderId="0">
      <alignment vertical="center"/>
    </xf>
    <xf numFmtId="0" fontId="11" fillId="0" borderId="0">
      <alignment vertical="center"/>
    </xf>
    <xf numFmtId="0" fontId="0" fillId="0" borderId="0"/>
  </cellStyleXfs>
  <cellXfs count="171">
    <xf numFmtId="0" fontId="0" fillId="0" borderId="0" xfId="0">
      <alignment vertical="center"/>
    </xf>
    <xf numFmtId="0" fontId="1" fillId="0" borderId="0" xfId="6" applyFill="1" applyBorder="1" applyAlignment="1">
      <alignment horizontal="justify" vertical="center"/>
    </xf>
    <xf numFmtId="0" fontId="0" fillId="0" borderId="0" xfId="0" applyFill="1" applyBorder="1" applyAlignment="1">
      <alignment vertical="center"/>
    </xf>
    <xf numFmtId="0" fontId="2" fillId="0" borderId="0" xfId="0" applyFont="1" applyFill="1" applyAlignment="1">
      <alignment horizontal="center" vertical="center"/>
    </xf>
    <xf numFmtId="0" fontId="0" fillId="0" borderId="0" xfId="0" applyFill="1" applyBorder="1" applyAlignment="1">
      <alignment horizontal="righ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3" fontId="0" fillId="0" borderId="1" xfId="0" applyNumberForma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center" vertical="center" wrapText="1"/>
    </xf>
    <xf numFmtId="176" fontId="6" fillId="3" borderId="0" xfId="0" applyNumberFormat="1" applyFont="1" applyFill="1" applyBorder="1" applyAlignment="1">
      <alignment vertical="center"/>
    </xf>
    <xf numFmtId="0" fontId="7" fillId="3" borderId="0" xfId="0" applyFont="1"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176" fontId="6" fillId="3" borderId="0" xfId="0" applyNumberFormat="1" applyFont="1" applyFill="1">
      <alignment vertical="center"/>
    </xf>
    <xf numFmtId="0" fontId="7" fillId="3" borderId="0" xfId="0" applyFont="1" applyFill="1">
      <alignment vertical="center"/>
    </xf>
    <xf numFmtId="0" fontId="6" fillId="3" borderId="0" xfId="0" applyFont="1" applyFill="1">
      <alignment vertical="center"/>
    </xf>
    <xf numFmtId="0" fontId="6" fillId="3" borderId="0" xfId="0" applyFont="1" applyFill="1" applyAlignment="1">
      <alignment horizontal="center" vertical="center"/>
    </xf>
    <xf numFmtId="176" fontId="6" fillId="3" borderId="0" xfId="0" applyNumberFormat="1" applyFont="1" applyFill="1" applyAlignment="1">
      <alignment vertical="center"/>
    </xf>
    <xf numFmtId="0" fontId="1" fillId="3" borderId="0" xfId="6" applyFill="1" applyBorder="1" applyAlignment="1">
      <alignment horizontal="justify" vertical="center"/>
    </xf>
    <xf numFmtId="176" fontId="6" fillId="3" borderId="0" xfId="0" applyNumberFormat="1" applyFont="1" applyFill="1" applyBorder="1" applyAlignment="1">
      <alignment horizontal="center" vertical="center"/>
    </xf>
    <xf numFmtId="176" fontId="8" fillId="3" borderId="0" xfId="0" applyNumberFormat="1" applyFont="1" applyFill="1" applyBorder="1" applyAlignment="1">
      <alignment horizontal="center" vertical="center"/>
    </xf>
    <xf numFmtId="176" fontId="8" fillId="3" borderId="0" xfId="0" applyNumberFormat="1" applyFont="1" applyFill="1" applyBorder="1" applyAlignment="1">
      <alignment vertical="center"/>
    </xf>
    <xf numFmtId="176" fontId="9" fillId="3" borderId="0" xfId="0" applyNumberFormat="1" applyFont="1" applyFill="1" applyBorder="1" applyAlignment="1">
      <alignment horizontal="center" vertical="center"/>
    </xf>
    <xf numFmtId="176" fontId="9" fillId="3" borderId="1" xfId="0" applyNumberFormat="1" applyFont="1" applyFill="1" applyBorder="1" applyAlignment="1">
      <alignment horizontal="center" vertical="center"/>
    </xf>
    <xf numFmtId="177" fontId="7" fillId="3" borderId="1" xfId="0" applyNumberFormat="1" applyFont="1" applyFill="1" applyBorder="1" applyAlignment="1">
      <alignment horizontal="center" vertical="center"/>
    </xf>
    <xf numFmtId="176" fontId="7"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53" applyFont="1" applyFill="1" applyBorder="1" applyAlignment="1">
      <alignment horizontal="center" vertical="center"/>
    </xf>
    <xf numFmtId="176" fontId="10" fillId="3" borderId="1" xfId="50" applyNumberFormat="1" applyFont="1" applyFill="1" applyBorder="1"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1" fillId="3" borderId="1" xfId="61" applyFont="1" applyFill="1" applyBorder="1" applyAlignment="1">
      <alignment horizontal="center" vertical="center"/>
    </xf>
    <xf numFmtId="176" fontId="5" fillId="2" borderId="1" xfId="58" applyNumberFormat="1" applyFont="1" applyFill="1" applyBorder="1" applyAlignment="1">
      <alignment horizontal="center" vertical="center"/>
    </xf>
    <xf numFmtId="178" fontId="6" fillId="3" borderId="1" xfId="0" applyNumberFormat="1" applyFont="1" applyFill="1" applyBorder="1" applyAlignment="1">
      <alignment horizontal="center" vertical="center" wrapText="1"/>
    </xf>
    <xf numFmtId="176" fontId="6" fillId="2" borderId="1" xfId="58" applyNumberFormat="1" applyFont="1" applyFill="1" applyBorder="1" applyAlignment="1">
      <alignment horizontal="center" vertical="center"/>
    </xf>
    <xf numFmtId="179" fontId="6" fillId="3" borderId="1" xfId="0" applyNumberFormat="1" applyFont="1" applyFill="1" applyBorder="1" applyAlignment="1">
      <alignment horizontal="center" vertical="center" wrapText="1"/>
    </xf>
    <xf numFmtId="0" fontId="5" fillId="3" borderId="1" xfId="61" applyFont="1" applyFill="1" applyBorder="1" applyAlignment="1">
      <alignment horizontal="center" vertical="center"/>
    </xf>
    <xf numFmtId="178" fontId="6" fillId="3" borderId="1" xfId="0" applyNumberFormat="1" applyFont="1" applyFill="1" applyBorder="1" applyAlignment="1">
      <alignment horizontal="center" vertical="center"/>
    </xf>
    <xf numFmtId="179" fontId="6" fillId="3" borderId="1" xfId="0" applyNumberFormat="1" applyFont="1" applyFill="1" applyBorder="1" applyAlignment="1">
      <alignment horizontal="center" vertical="center"/>
    </xf>
    <xf numFmtId="179" fontId="5" fillId="3" borderId="1" xfId="61" applyNumberFormat="1" applyFont="1" applyFill="1" applyBorder="1" applyAlignment="1">
      <alignment horizontal="center" vertical="center"/>
    </xf>
    <xf numFmtId="177" fontId="6" fillId="3" borderId="2" xfId="0" applyNumberFormat="1" applyFont="1" applyFill="1" applyBorder="1" applyAlignment="1">
      <alignment horizontal="center" vertical="center"/>
    </xf>
    <xf numFmtId="176" fontId="6" fillId="3" borderId="1" xfId="0" applyNumberFormat="1" applyFont="1" applyFill="1" applyBorder="1" applyAlignment="1">
      <alignment vertical="center"/>
    </xf>
    <xf numFmtId="179" fontId="7" fillId="3" borderId="3" xfId="0" applyNumberFormat="1" applyFont="1" applyFill="1" applyBorder="1" applyAlignment="1">
      <alignment horizontal="center" vertical="center"/>
    </xf>
    <xf numFmtId="179" fontId="7" fillId="3" borderId="1" xfId="0" applyNumberFormat="1" applyFont="1" applyFill="1" applyBorder="1" applyAlignment="1">
      <alignment horizontal="center" vertical="center"/>
    </xf>
    <xf numFmtId="0" fontId="11" fillId="3" borderId="1" xfId="62" applyFont="1" applyFill="1" applyBorder="1" applyAlignment="1">
      <alignment horizontal="center" vertical="center"/>
    </xf>
    <xf numFmtId="0" fontId="5" fillId="3" borderId="1" xfId="49" applyFont="1" applyFill="1" applyBorder="1" applyAlignment="1">
      <alignment horizontal="center" vertical="center"/>
    </xf>
    <xf numFmtId="0" fontId="5" fillId="3" borderId="1" xfId="49" applyFont="1" applyFill="1" applyBorder="1" applyAlignment="1">
      <alignment horizontal="center" vertical="center" wrapText="1"/>
    </xf>
    <xf numFmtId="0" fontId="11" fillId="3" borderId="1" xfId="51" applyFont="1" applyFill="1" applyBorder="1" applyAlignment="1">
      <alignment horizontal="center" vertical="center"/>
    </xf>
    <xf numFmtId="177" fontId="6" fillId="3" borderId="3" xfId="0" applyNumberFormat="1" applyFont="1" applyFill="1" applyBorder="1" applyAlignment="1">
      <alignment horizontal="center" vertical="center"/>
    </xf>
    <xf numFmtId="177" fontId="7" fillId="3" borderId="3" xfId="0" applyNumberFormat="1" applyFont="1" applyFill="1" applyBorder="1" applyAlignment="1">
      <alignment horizontal="center" vertical="center"/>
    </xf>
    <xf numFmtId="0" fontId="5" fillId="3" borderId="1" xfId="60" applyFont="1" applyFill="1" applyBorder="1" applyAlignment="1">
      <alignment horizontal="center" vertical="center" wrapText="1"/>
    </xf>
    <xf numFmtId="176" fontId="6" fillId="3" borderId="1" xfId="0" applyNumberFormat="1" applyFont="1" applyFill="1" applyBorder="1" applyAlignment="1">
      <alignment horizontal="center" vertical="center"/>
    </xf>
    <xf numFmtId="0" fontId="5" fillId="3" borderId="3" xfId="60" applyFont="1" applyFill="1" applyBorder="1" applyAlignment="1">
      <alignment horizontal="center" vertical="center" wrapText="1"/>
    </xf>
    <xf numFmtId="0" fontId="10" fillId="3" borderId="3" xfId="0" applyFont="1" applyFill="1" applyBorder="1" applyAlignment="1">
      <alignment horizontal="center" vertical="center"/>
    </xf>
    <xf numFmtId="0" fontId="5" fillId="3" borderId="1" xfId="56" applyFont="1" applyFill="1" applyBorder="1" applyAlignment="1">
      <alignment horizontal="center" vertical="center"/>
    </xf>
    <xf numFmtId="0" fontId="5" fillId="3" borderId="4" xfId="56" applyFont="1" applyFill="1" applyBorder="1" applyAlignment="1">
      <alignment horizontal="center" vertical="center"/>
    </xf>
    <xf numFmtId="0" fontId="5" fillId="3" borderId="4" xfId="56"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3" xfId="57" applyFont="1" applyFill="1" applyBorder="1" applyAlignment="1">
      <alignment horizontal="center" vertical="center"/>
    </xf>
    <xf numFmtId="0" fontId="6" fillId="3" borderId="3" xfId="57" applyFont="1" applyFill="1" applyBorder="1" applyAlignment="1">
      <alignment horizontal="center" vertical="center"/>
    </xf>
    <xf numFmtId="0" fontId="5" fillId="3" borderId="1" xfId="57" applyFont="1" applyFill="1" applyBorder="1" applyAlignment="1">
      <alignment horizontal="center" vertical="center" wrapText="1"/>
    </xf>
    <xf numFmtId="0" fontId="5" fillId="3" borderId="1" xfId="59" applyFont="1" applyFill="1" applyBorder="1" applyAlignment="1">
      <alignment horizontal="center" vertical="center"/>
    </xf>
    <xf numFmtId="0" fontId="5" fillId="3" borderId="1" xfId="59" applyFont="1" applyFill="1" applyBorder="1" applyAlignment="1">
      <alignment horizontal="center" vertical="center" wrapText="1"/>
    </xf>
    <xf numFmtId="176" fontId="5" fillId="3" borderId="1" xfId="0" applyNumberFormat="1" applyFont="1" applyFill="1" applyBorder="1" applyAlignment="1">
      <alignment horizontal="center" vertical="center"/>
    </xf>
    <xf numFmtId="0" fontId="7" fillId="3" borderId="0" xfId="0" applyFont="1" applyFill="1" applyAlignment="1">
      <alignment vertical="center"/>
    </xf>
    <xf numFmtId="0" fontId="6" fillId="3" borderId="0" xfId="0" applyFont="1" applyFill="1" applyAlignment="1">
      <alignment vertical="center"/>
    </xf>
    <xf numFmtId="0" fontId="0" fillId="3" borderId="0" xfId="0" applyFill="1" applyAlignment="1"/>
    <xf numFmtId="0" fontId="0" fillId="3" borderId="0" xfId="0" applyFont="1" applyFill="1" applyAlignment="1"/>
    <xf numFmtId="0" fontId="1" fillId="3" borderId="0" xfId="6" applyFill="1" applyAlignment="1">
      <alignment horizontal="justify" vertical="center"/>
    </xf>
    <xf numFmtId="0" fontId="0" fillId="3" borderId="0" xfId="0" applyFont="1" applyFill="1" applyAlignment="1">
      <alignment horizontal="center"/>
    </xf>
    <xf numFmtId="0" fontId="12" fillId="3" borderId="0" xfId="0" applyNumberFormat="1" applyFont="1" applyFill="1" applyAlignment="1" applyProtection="1">
      <alignment horizontal="center" vertical="center"/>
    </xf>
    <xf numFmtId="0" fontId="13" fillId="3" borderId="0" xfId="0" applyNumberFormat="1" applyFont="1" applyFill="1" applyAlignment="1" applyProtection="1">
      <alignment horizontal="right" vertical="center"/>
    </xf>
    <xf numFmtId="0" fontId="13" fillId="3" borderId="0" xfId="0" applyNumberFormat="1" applyFont="1" applyFill="1" applyAlignment="1" applyProtection="1">
      <alignment horizontal="center" vertical="center"/>
    </xf>
    <xf numFmtId="0" fontId="13" fillId="3" borderId="5" xfId="0" applyNumberFormat="1" applyFont="1" applyFill="1" applyBorder="1" applyAlignment="1" applyProtection="1">
      <alignment vertical="center"/>
    </xf>
    <xf numFmtId="0" fontId="13" fillId="3" borderId="6" xfId="0" applyNumberFormat="1" applyFont="1" applyFill="1" applyBorder="1" applyAlignment="1" applyProtection="1">
      <alignment horizontal="center" vertical="center"/>
    </xf>
    <xf numFmtId="0" fontId="13" fillId="3" borderId="6"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xf>
    <xf numFmtId="0" fontId="13" fillId="3" borderId="1" xfId="0" applyNumberFormat="1" applyFont="1" applyFill="1" applyBorder="1" applyAlignment="1" applyProtection="1">
      <alignment horizontal="center" vertical="center" wrapText="1"/>
    </xf>
    <xf numFmtId="0" fontId="13" fillId="3" borderId="1" xfId="0" applyNumberFormat="1" applyFont="1" applyFill="1" applyBorder="1" applyAlignment="1" applyProtection="1">
      <alignment horizontal="left" vertical="center"/>
    </xf>
    <xf numFmtId="178" fontId="13" fillId="3" borderId="1" xfId="0" applyNumberFormat="1" applyFont="1" applyFill="1" applyBorder="1" applyAlignment="1" applyProtection="1">
      <alignment horizontal="center" vertical="center"/>
    </xf>
    <xf numFmtId="178" fontId="0" fillId="3" borderId="1" xfId="0" applyNumberFormat="1" applyFont="1" applyFill="1" applyBorder="1" applyAlignment="1"/>
    <xf numFmtId="0" fontId="14" fillId="0" borderId="0" xfId="0" applyFont="1" applyFill="1" applyAlignment="1"/>
    <xf numFmtId="0" fontId="12" fillId="3" borderId="0" xfId="0" applyFont="1" applyFill="1" applyAlignment="1">
      <alignment horizontal="center" vertical="center"/>
    </xf>
    <xf numFmtId="0" fontId="0" fillId="0" borderId="0" xfId="0" applyAlignment="1">
      <alignment horizontal="center" vertical="center"/>
    </xf>
    <xf numFmtId="0" fontId="13" fillId="3" borderId="0" xfId="0" applyFont="1" applyFill="1" applyAlignment="1">
      <alignment horizontal="right" vertical="center"/>
    </xf>
    <xf numFmtId="3" fontId="15" fillId="0" borderId="1" xfId="52" applyNumberFormat="1" applyFont="1" applyFill="1" applyBorder="1" applyAlignment="1" applyProtection="1">
      <alignment horizontal="center" vertical="center"/>
    </xf>
    <xf numFmtId="3" fontId="16" fillId="0" borderId="1" xfId="52" applyNumberFormat="1" applyFont="1" applyFill="1" applyBorder="1" applyAlignment="1" applyProtection="1">
      <alignment horizontal="center" vertical="center" wrapText="1"/>
    </xf>
    <xf numFmtId="4" fontId="13" fillId="0" borderId="3" xfId="52" applyNumberFormat="1" applyFont="1" applyFill="1" applyBorder="1" applyAlignment="1" applyProtection="1">
      <alignment horizontal="center" vertical="center"/>
    </xf>
    <xf numFmtId="4" fontId="13" fillId="0" borderId="7" xfId="52" applyNumberFormat="1" applyFont="1" applyFill="1" applyBorder="1" applyAlignment="1" applyProtection="1">
      <alignment horizontal="center" vertical="center"/>
    </xf>
    <xf numFmtId="0" fontId="0" fillId="3" borderId="0" xfId="0" applyFill="1">
      <alignment vertical="center"/>
    </xf>
    <xf numFmtId="0" fontId="13" fillId="3" borderId="0" xfId="0" applyFont="1" applyFill="1" applyAlignment="1">
      <alignment vertical="center"/>
    </xf>
    <xf numFmtId="0" fontId="13" fillId="0" borderId="1" xfId="0" applyNumberFormat="1" applyFont="1" applyFill="1" applyBorder="1" applyAlignment="1" applyProtection="1">
      <alignment horizontal="center" vertical="center"/>
    </xf>
    <xf numFmtId="0" fontId="13" fillId="0" borderId="1" xfId="0" applyNumberFormat="1" applyFont="1" applyFill="1" applyBorder="1" applyAlignment="1" applyProtection="1">
      <alignment horizontal="left" vertical="center"/>
    </xf>
    <xf numFmtId="3" fontId="13" fillId="0" borderId="1" xfId="0" applyNumberFormat="1" applyFont="1" applyFill="1" applyBorder="1" applyAlignment="1" applyProtection="1">
      <alignment horizontal="right" vertical="center"/>
    </xf>
    <xf numFmtId="0" fontId="1" fillId="0" borderId="0" xfId="6" applyFill="1" applyAlignment="1">
      <alignment horizontal="justify" vertical="center"/>
    </xf>
    <xf numFmtId="0" fontId="0" fillId="0" borderId="0" xfId="0" applyFill="1">
      <alignment vertical="center"/>
    </xf>
    <xf numFmtId="0" fontId="12"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Alignment="1">
      <alignment horizontal="right" vertical="center"/>
    </xf>
    <xf numFmtId="0" fontId="1" fillId="3" borderId="0" xfId="6" applyFill="1" applyAlignment="1">
      <alignment horizontal="justify" vertical="center" wrapText="1"/>
    </xf>
    <xf numFmtId="0" fontId="12" fillId="3" borderId="0" xfId="0" applyFont="1" applyFill="1" applyAlignment="1">
      <alignment horizontal="center" vertical="center" wrapText="1"/>
    </xf>
    <xf numFmtId="0" fontId="13" fillId="3" borderId="0" xfId="0" applyFont="1" applyFill="1" applyBorder="1" applyAlignment="1">
      <alignment vertical="center" wrapText="1"/>
    </xf>
    <xf numFmtId="0" fontId="13" fillId="3" borderId="0" xfId="0" applyFont="1" applyFill="1" applyBorder="1" applyAlignment="1">
      <alignment horizontal="right" vertical="center" wrapText="1"/>
    </xf>
    <xf numFmtId="0" fontId="0" fillId="0" borderId="1" xfId="0" applyBorder="1" applyAlignment="1">
      <alignment horizontal="center" vertical="center"/>
    </xf>
    <xf numFmtId="0" fontId="13" fillId="0" borderId="0" xfId="0" applyFont="1" applyFill="1" applyAlignment="1">
      <alignment horizontal="left" vertical="center"/>
    </xf>
    <xf numFmtId="0" fontId="12" fillId="3" borderId="0" xfId="0" applyFont="1" applyFill="1" applyAlignment="1">
      <alignment vertical="center"/>
    </xf>
    <xf numFmtId="0" fontId="13" fillId="4" borderId="1" xfId="0" applyNumberFormat="1" applyFont="1" applyFill="1" applyBorder="1" applyAlignment="1" applyProtection="1">
      <alignment horizontal="left" vertical="center"/>
    </xf>
    <xf numFmtId="3" fontId="13" fillId="5" borderId="1" xfId="0" applyNumberFormat="1" applyFont="1" applyFill="1" applyBorder="1" applyAlignment="1" applyProtection="1">
      <alignment horizontal="right" vertical="center"/>
    </xf>
    <xf numFmtId="0" fontId="13" fillId="0" borderId="1" xfId="0" applyNumberFormat="1" applyFont="1" applyFill="1" applyBorder="1" applyAlignment="1" applyProtection="1">
      <alignment vertical="center"/>
    </xf>
    <xf numFmtId="0" fontId="13" fillId="0" borderId="6" xfId="0" applyNumberFormat="1" applyFont="1" applyFill="1" applyBorder="1" applyAlignment="1" applyProtection="1">
      <alignment vertical="center"/>
    </xf>
    <xf numFmtId="3" fontId="13" fillId="0" borderId="6" xfId="0" applyNumberFormat="1" applyFont="1" applyFill="1" applyBorder="1" applyAlignment="1" applyProtection="1">
      <alignment horizontal="right" vertical="center"/>
    </xf>
    <xf numFmtId="0" fontId="13" fillId="4" borderId="1" xfId="0" applyNumberFormat="1" applyFont="1" applyFill="1" applyBorder="1" applyAlignment="1" applyProtection="1">
      <alignment vertical="center"/>
    </xf>
    <xf numFmtId="0" fontId="3" fillId="6" borderId="1" xfId="0" applyFont="1" applyFill="1" applyBorder="1" applyAlignment="1">
      <alignment horizontal="center" vertical="center" wrapText="1"/>
    </xf>
    <xf numFmtId="0" fontId="4" fillId="6" borderId="1" xfId="0" applyFont="1" applyFill="1" applyBorder="1" applyAlignment="1">
      <alignment horizontal="left" vertical="center"/>
    </xf>
    <xf numFmtId="0" fontId="4" fillId="6"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19" fillId="3" borderId="0" xfId="0" applyFont="1" applyFill="1" applyAlignment="1">
      <alignment horizontal="justify" vertical="center"/>
    </xf>
    <xf numFmtId="0" fontId="4"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20" fillId="0" borderId="0" xfId="0" applyFont="1" applyFill="1" applyBorder="1" applyAlignment="1"/>
    <xf numFmtId="0" fontId="13" fillId="3" borderId="5" xfId="0" applyFont="1" applyFill="1" applyBorder="1" applyAlignment="1">
      <alignment vertical="center" wrapText="1"/>
    </xf>
    <xf numFmtId="3" fontId="21" fillId="0" borderId="0" xfId="52" applyNumberFormat="1" applyFont="1" applyFill="1" applyBorder="1" applyAlignment="1" applyProtection="1">
      <alignment horizontal="center" vertical="center"/>
    </xf>
    <xf numFmtId="0" fontId="22" fillId="0" borderId="0" xfId="0" applyFont="1" applyFill="1" applyBorder="1" applyAlignment="1">
      <alignment vertical="center"/>
    </xf>
    <xf numFmtId="0" fontId="13" fillId="3" borderId="5" xfId="0" applyFont="1" applyFill="1" applyBorder="1" applyAlignment="1">
      <alignment horizontal="right" vertical="center" wrapText="1"/>
    </xf>
    <xf numFmtId="3" fontId="23" fillId="0" borderId="1" xfId="52" applyNumberFormat="1" applyFont="1" applyFill="1" applyBorder="1" applyAlignment="1" applyProtection="1">
      <alignment horizontal="center" vertical="center"/>
    </xf>
    <xf numFmtId="3" fontId="23" fillId="0" borderId="1" xfId="52" applyNumberFormat="1" applyFont="1" applyFill="1" applyBorder="1" applyAlignment="1" applyProtection="1">
      <alignment horizontal="center" vertical="center" wrapText="1"/>
    </xf>
    <xf numFmtId="49" fontId="23" fillId="0" borderId="1" xfId="0" applyNumberFormat="1" applyFont="1" applyFill="1" applyBorder="1" applyAlignment="1">
      <alignment horizontal="left" vertical="center"/>
    </xf>
    <xf numFmtId="0" fontId="23" fillId="0" borderId="1" xfId="0" applyNumberFormat="1" applyFont="1" applyFill="1" applyBorder="1" applyAlignment="1">
      <alignment horizontal="center" vertical="center"/>
    </xf>
    <xf numFmtId="179" fontId="23" fillId="0" borderId="1" xfId="52" applyNumberFormat="1" applyFont="1" applyFill="1" applyBorder="1" applyAlignment="1" applyProtection="1">
      <alignment horizontal="center" vertical="center"/>
    </xf>
    <xf numFmtId="4" fontId="23" fillId="0" borderId="1" xfId="52" applyNumberFormat="1" applyFont="1" applyFill="1" applyBorder="1" applyAlignment="1" applyProtection="1">
      <alignment horizontal="center" vertical="center"/>
    </xf>
    <xf numFmtId="178" fontId="23" fillId="0" borderId="1" xfId="0" applyNumberFormat="1" applyFont="1" applyFill="1" applyBorder="1" applyAlignment="1">
      <alignment horizontal="center" vertical="center"/>
    </xf>
    <xf numFmtId="0" fontId="23" fillId="0" borderId="1" xfId="55" applyFont="1" applyFill="1" applyBorder="1" applyAlignment="1">
      <alignment vertical="center" wrapText="1"/>
    </xf>
    <xf numFmtId="178" fontId="23" fillId="0" borderId="1" xfId="55" applyNumberFormat="1" applyFont="1" applyFill="1" applyBorder="1" applyAlignment="1">
      <alignment horizontal="center" vertical="center" wrapText="1"/>
    </xf>
    <xf numFmtId="0" fontId="23" fillId="0" borderId="1" xfId="0" applyFont="1" applyFill="1" applyBorder="1" applyAlignment="1">
      <alignment horizontal="center"/>
    </xf>
    <xf numFmtId="180" fontId="23" fillId="0" borderId="1" xfId="0" applyNumberFormat="1" applyFont="1" applyFill="1" applyBorder="1" applyAlignment="1">
      <alignment horizontal="center" vertical="center"/>
    </xf>
    <xf numFmtId="0" fontId="24" fillId="0" borderId="1" xfId="0" applyFont="1" applyFill="1" applyBorder="1" applyAlignment="1">
      <alignment horizontal="center"/>
    </xf>
    <xf numFmtId="0" fontId="23" fillId="0" borderId="1" xfId="0" applyFont="1" applyFill="1" applyBorder="1" applyAlignment="1"/>
    <xf numFmtId="0" fontId="12" fillId="3" borderId="0" xfId="0" applyFont="1" applyFill="1">
      <alignment vertical="center"/>
    </xf>
    <xf numFmtId="0" fontId="13" fillId="0" borderId="0" xfId="0" applyFont="1" applyAlignment="1">
      <alignment horizontal="center" vertical="center"/>
    </xf>
    <xf numFmtId="0" fontId="1" fillId="3" borderId="0" xfId="6" applyFill="1" applyAlignment="1">
      <alignment horizontal="center" vertical="center"/>
    </xf>
    <xf numFmtId="0" fontId="13" fillId="3" borderId="0" xfId="0" applyFont="1" applyFill="1" applyAlignment="1">
      <alignment horizontal="center" vertical="center"/>
    </xf>
    <xf numFmtId="0" fontId="19" fillId="3" borderId="0" xfId="0" applyFont="1" applyFill="1" applyAlignment="1">
      <alignment horizontal="justify" vertical="center" wrapText="1"/>
    </xf>
    <xf numFmtId="0" fontId="13" fillId="3" borderId="0" xfId="0" applyFont="1" applyFill="1" applyAlignment="1">
      <alignment horizontal="left" vertical="center" wrapText="1"/>
    </xf>
    <xf numFmtId="0" fontId="13" fillId="0" borderId="1" xfId="0" applyFont="1" applyBorder="1" applyAlignment="1">
      <alignment horizontal="center" vertical="center"/>
    </xf>
    <xf numFmtId="181" fontId="13" fillId="0" borderId="1" xfId="0" applyNumberFormat="1" applyFont="1" applyBorder="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center" vertical="center"/>
    </xf>
    <xf numFmtId="0" fontId="1" fillId="0" borderId="0" xfId="6" applyFill="1" applyAlignment="1">
      <alignment horizontal="center" vertical="center" wrapText="1"/>
    </xf>
    <xf numFmtId="0" fontId="0" fillId="0" borderId="0" xfId="0" applyFill="1" applyAlignment="1">
      <alignment horizontal="center" vertical="center"/>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Border="1" applyAlignment="1">
      <alignment horizontal="right" vertical="center" wrapText="1"/>
    </xf>
    <xf numFmtId="0" fontId="13" fillId="0" borderId="1" xfId="0" applyFont="1" applyFill="1" applyBorder="1" applyAlignment="1">
      <alignment horizontal="center" vertical="center" wrapText="1"/>
    </xf>
    <xf numFmtId="3" fontId="13" fillId="0" borderId="1" xfId="0" applyNumberFormat="1" applyFont="1" applyFill="1" applyBorder="1" applyAlignment="1" applyProtection="1">
      <alignment horizontal="center" vertical="center"/>
    </xf>
    <xf numFmtId="0" fontId="0" fillId="0" borderId="1" xfId="0" applyFill="1" applyBorder="1" applyAlignment="1">
      <alignment horizontal="center" vertical="center" wrapText="1"/>
    </xf>
    <xf numFmtId="0" fontId="13" fillId="3" borderId="5" xfId="0" applyFont="1" applyFill="1" applyBorder="1">
      <alignment vertical="center"/>
    </xf>
    <xf numFmtId="0" fontId="0" fillId="3" borderId="5" xfId="0" applyFill="1" applyBorder="1">
      <alignment vertical="center"/>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0" fillId="3" borderId="0" xfId="0" applyFill="1" applyBorder="1">
      <alignment vertical="center"/>
    </xf>
    <xf numFmtId="0" fontId="0" fillId="0" borderId="0" xfId="0" applyAlignment="1">
      <alignment horizontal="center" vertical="center"/>
    </xf>
    <xf numFmtId="0" fontId="1" fillId="0" borderId="0" xfId="6">
      <alignment vertical="center"/>
    </xf>
    <xf numFmtId="0" fontId="25" fillId="0" borderId="0" xfId="63" applyFont="1" applyAlignment="1">
      <alignment horizontal="center" vertical="center"/>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 17" xfId="50"/>
    <cellStyle name="常规 22" xfId="51"/>
    <cellStyle name="常规 19" xfId="52"/>
    <cellStyle name="常规 11 4" xfId="53"/>
    <cellStyle name="Normal" xfId="54"/>
    <cellStyle name="常规 4 2 2" xfId="55"/>
    <cellStyle name="常规 21" xfId="56"/>
    <cellStyle name="常规 5" xfId="57"/>
    <cellStyle name="常规 10" xfId="58"/>
    <cellStyle name="常规 8" xfId="59"/>
    <cellStyle name="常规 2 3" xfId="60"/>
    <cellStyle name="常规 18" xfId="61"/>
    <cellStyle name="常规 23" xfId="62"/>
    <cellStyle name="常规_2017年预算（参阅资料）12.12修改(3)" xfId="63"/>
  </cellStyles>
  <dxfs count="2">
    <dxf>
      <font>
        <color indexed="9"/>
      </font>
    </dxf>
    <dxf>
      <font>
        <b val="0"/>
        <i val="0"/>
        <color indexed="9"/>
      </font>
    </dxf>
  </dxf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O15"/>
  <sheetViews>
    <sheetView tabSelected="1" workbookViewId="0">
      <selection activeCell="A10" sqref="A10:O10"/>
    </sheetView>
  </sheetViews>
  <sheetFormatPr defaultColWidth="9" defaultRowHeight="14.25"/>
  <cols>
    <col min="12" max="12" width="9" hidden="1" customWidth="1"/>
    <col min="13" max="13" width="0.125" customWidth="1"/>
    <col min="15" max="15" width="8.625" customWidth="1"/>
  </cols>
  <sheetData>
    <row r="10" ht="61.5" spans="1:15">
      <c r="A10" s="170" t="s">
        <v>0</v>
      </c>
      <c r="B10" s="170"/>
      <c r="C10" s="170"/>
      <c r="D10" s="170"/>
      <c r="E10" s="170"/>
      <c r="F10" s="170"/>
      <c r="G10" s="170"/>
      <c r="H10" s="170"/>
      <c r="I10" s="170"/>
      <c r="J10" s="170"/>
      <c r="K10" s="170"/>
      <c r="L10" s="170"/>
      <c r="M10" s="170"/>
      <c r="N10" s="170"/>
      <c r="O10" s="170"/>
    </row>
    <row r="13" spans="1:15">
      <c r="A13" s="168" t="s">
        <v>1</v>
      </c>
      <c r="B13" s="168"/>
      <c r="C13" s="168"/>
      <c r="D13" s="168"/>
      <c r="E13" s="168"/>
      <c r="F13" s="168"/>
      <c r="G13" s="168"/>
      <c r="H13" s="168"/>
      <c r="I13" s="168"/>
      <c r="J13" s="168"/>
      <c r="K13" s="168"/>
      <c r="L13" s="168"/>
      <c r="M13" s="168"/>
      <c r="N13" s="168"/>
      <c r="O13" s="168"/>
    </row>
    <row r="14" spans="1:15">
      <c r="A14" s="168"/>
      <c r="B14" s="168"/>
      <c r="C14" s="168"/>
      <c r="D14" s="168"/>
      <c r="E14" s="168"/>
      <c r="F14" s="168"/>
      <c r="G14" s="168"/>
      <c r="H14" s="168"/>
      <c r="I14" s="168"/>
      <c r="J14" s="168"/>
      <c r="K14" s="168"/>
      <c r="L14" s="168"/>
      <c r="M14" s="168"/>
      <c r="N14" s="168"/>
      <c r="O14" s="168"/>
    </row>
    <row r="15" spans="1:15">
      <c r="A15" s="168"/>
      <c r="B15" s="168"/>
      <c r="C15" s="168"/>
      <c r="D15" s="168"/>
      <c r="E15" s="168"/>
      <c r="F15" s="168"/>
      <c r="G15" s="168"/>
      <c r="H15" s="168"/>
      <c r="I15" s="168"/>
      <c r="J15" s="168"/>
      <c r="K15" s="168"/>
      <c r="L15" s="168"/>
      <c r="M15" s="168"/>
      <c r="N15" s="168"/>
      <c r="O15" s="168"/>
    </row>
  </sheetData>
  <mergeCells count="2">
    <mergeCell ref="A10:O10"/>
    <mergeCell ref="A13:O15"/>
  </mergeCells>
  <printOptions horizontalCentered="1"/>
  <pageMargins left="0.751388888888889" right="0.751388888888889" top="1" bottom="1"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showZeros="0" workbookViewId="0">
      <selection activeCell="I15" sqref="I15"/>
    </sheetView>
  </sheetViews>
  <sheetFormatPr defaultColWidth="18.875" defaultRowHeight="14.25" outlineLevelCol="4"/>
  <cols>
    <col min="1" max="1" width="31.5" customWidth="1"/>
    <col min="2" max="5" width="16.125" customWidth="1"/>
  </cols>
  <sheetData>
    <row r="1" s="92" customFormat="1" ht="20.25" spans="1:3">
      <c r="A1" s="71" t="s">
        <v>23</v>
      </c>
      <c r="B1" s="120"/>
      <c r="C1" s="120"/>
    </row>
    <row r="2" s="92" customFormat="1" ht="34" customHeight="1" spans="1:5">
      <c r="A2" s="85" t="s">
        <v>567</v>
      </c>
      <c r="B2" s="85"/>
      <c r="C2" s="85"/>
      <c r="D2" s="85"/>
      <c r="E2" s="85"/>
    </row>
    <row r="3" s="92" customFormat="1" ht="24" customHeight="1" spans="1:5">
      <c r="A3" s="93" t="s">
        <v>568</v>
      </c>
      <c r="B3" s="93"/>
      <c r="C3" s="93"/>
      <c r="D3" s="93"/>
      <c r="E3" s="93" t="s">
        <v>26</v>
      </c>
    </row>
    <row r="4" ht="41" customHeight="1" spans="1:5">
      <c r="A4" s="115" t="s">
        <v>27</v>
      </c>
      <c r="B4" s="115" t="s">
        <v>569</v>
      </c>
      <c r="C4" s="115" t="s">
        <v>570</v>
      </c>
      <c r="D4" s="115" t="s">
        <v>571</v>
      </c>
      <c r="E4" s="115" t="s">
        <v>572</v>
      </c>
    </row>
    <row r="5" ht="29" customHeight="1" spans="1:5">
      <c r="A5" s="116" t="s">
        <v>573</v>
      </c>
      <c r="B5" s="117"/>
      <c r="C5" s="117"/>
      <c r="D5" s="117"/>
      <c r="E5" s="117"/>
    </row>
    <row r="6" ht="29" customHeight="1" spans="1:5">
      <c r="A6" s="116" t="s">
        <v>574</v>
      </c>
      <c r="B6" s="117"/>
      <c r="C6" s="117"/>
      <c r="D6" s="117"/>
      <c r="E6" s="117"/>
    </row>
    <row r="7" ht="34" customHeight="1" spans="1:5">
      <c r="A7" s="121" t="s">
        <v>575</v>
      </c>
      <c r="B7" s="122">
        <v>95954</v>
      </c>
      <c r="C7" s="122">
        <v>100000</v>
      </c>
      <c r="D7" s="117">
        <v>168630</v>
      </c>
      <c r="E7" s="117">
        <v>148470</v>
      </c>
    </row>
    <row r="8" ht="22" customHeight="1" spans="1:5">
      <c r="A8" s="116" t="s">
        <v>576</v>
      </c>
      <c r="B8" s="117">
        <v>319</v>
      </c>
      <c r="C8" s="117"/>
      <c r="D8" s="117"/>
      <c r="E8" s="117">
        <v>172</v>
      </c>
    </row>
    <row r="9" ht="22" customHeight="1" spans="1:5">
      <c r="A9" s="121" t="s">
        <v>577</v>
      </c>
      <c r="B9" s="122"/>
      <c r="C9" s="122"/>
      <c r="D9" s="117"/>
      <c r="E9" s="117"/>
    </row>
    <row r="10" ht="22" customHeight="1" spans="1:5">
      <c r="A10" s="116" t="s">
        <v>578</v>
      </c>
      <c r="B10" s="117"/>
      <c r="C10" s="117"/>
      <c r="D10" s="117"/>
      <c r="E10" s="117"/>
    </row>
    <row r="11" ht="22" customHeight="1" spans="1:5">
      <c r="A11" s="116" t="s">
        <v>579</v>
      </c>
      <c r="B11" s="117">
        <v>638</v>
      </c>
      <c r="C11" s="117">
        <v>650</v>
      </c>
      <c r="D11" s="117">
        <v>650</v>
      </c>
      <c r="E11" s="117">
        <v>619</v>
      </c>
    </row>
    <row r="12" ht="22" customHeight="1" spans="1:5">
      <c r="A12" s="116"/>
      <c r="B12" s="117"/>
      <c r="C12" s="117"/>
      <c r="D12" s="117"/>
      <c r="E12" s="117"/>
    </row>
    <row r="13" ht="22" customHeight="1" spans="1:5">
      <c r="A13" s="116"/>
      <c r="B13" s="117"/>
      <c r="C13" s="117"/>
      <c r="D13" s="117"/>
      <c r="E13" s="117"/>
    </row>
    <row r="14" ht="22" customHeight="1" spans="1:5">
      <c r="A14" s="116" t="s">
        <v>580</v>
      </c>
      <c r="B14" s="117">
        <v>96911</v>
      </c>
      <c r="C14" s="117">
        <v>100650</v>
      </c>
      <c r="D14" s="117">
        <f>SUM(D5:D11)</f>
        <v>169280</v>
      </c>
      <c r="E14" s="117">
        <f>SUM(E5:E11)</f>
        <v>149261</v>
      </c>
    </row>
    <row r="15" ht="22" customHeight="1" spans="1:5">
      <c r="A15" s="116"/>
      <c r="B15" s="117"/>
      <c r="C15" s="117"/>
      <c r="D15" s="117"/>
      <c r="E15" s="117"/>
    </row>
    <row r="16" ht="22" customHeight="1" spans="1:5">
      <c r="A16" s="116" t="s">
        <v>581</v>
      </c>
      <c r="B16" s="117">
        <v>4921</v>
      </c>
      <c r="C16" s="117">
        <v>2000</v>
      </c>
      <c r="D16" s="117">
        <v>2000</v>
      </c>
      <c r="E16" s="117">
        <v>497</v>
      </c>
    </row>
    <row r="17" ht="22" customHeight="1" spans="1:5">
      <c r="A17" s="116" t="s">
        <v>582</v>
      </c>
      <c r="B17" s="117">
        <v>34900</v>
      </c>
      <c r="C17" s="117"/>
      <c r="D17" s="117">
        <v>30000</v>
      </c>
      <c r="E17" s="117">
        <v>35600</v>
      </c>
    </row>
    <row r="18" ht="22" customHeight="1" spans="1:5">
      <c r="A18" s="116" t="s">
        <v>583</v>
      </c>
      <c r="B18" s="117"/>
      <c r="C18" s="117"/>
      <c r="D18" s="117"/>
      <c r="E18" s="117"/>
    </row>
    <row r="19" ht="22" customHeight="1" spans="1:5">
      <c r="A19" s="116" t="s">
        <v>584</v>
      </c>
      <c r="B19" s="117"/>
      <c r="C19" s="117"/>
      <c r="D19" s="119"/>
      <c r="E19" s="117"/>
    </row>
    <row r="20" ht="22" customHeight="1" spans="1:5">
      <c r="A20" s="119" t="s">
        <v>585</v>
      </c>
      <c r="B20" s="119">
        <v>136732</v>
      </c>
      <c r="C20" s="119">
        <v>102650</v>
      </c>
      <c r="D20" s="119">
        <f>D14+D16+D17+D18+D19</f>
        <v>201280</v>
      </c>
      <c r="E20" s="119">
        <f>E14+E16+E17+E18+E19</f>
        <v>185358</v>
      </c>
    </row>
  </sheetData>
  <mergeCells count="1">
    <mergeCell ref="A2:E2"/>
  </mergeCells>
  <hyperlinks>
    <hyperlink ref="A1" location="'Sheet1'!A1" display="返回目录"/>
  </hyperlinks>
  <printOptions horizontalCentered="1"/>
  <pageMargins left="0.786805555555556" right="0.786805555555556" top="0.786805555555556" bottom="0.786805555555556" header="0.236111111111111" footer="0.511805555555556"/>
  <pageSetup paperSize="9" scale="93" firstPageNumber="20" orientation="landscape" useFirstPageNumber="1" horizontalDpi="600"/>
  <headerFooter alignWithMargins="0" scaleWithDoc="0">
    <oddFooter>&amp;C—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I15" sqref="I15"/>
    </sheetView>
  </sheetViews>
  <sheetFormatPr defaultColWidth="9" defaultRowHeight="14.25" outlineLevelCol="5"/>
  <cols>
    <col min="1" max="1" width="27.875" customWidth="1"/>
    <col min="2" max="6" width="17.625" customWidth="1"/>
  </cols>
  <sheetData>
    <row r="1" s="92" customFormat="1" spans="1:1">
      <c r="A1" s="71" t="s">
        <v>23</v>
      </c>
    </row>
    <row r="2" s="92" customFormat="1" ht="34" customHeight="1" spans="1:6">
      <c r="A2" s="85" t="s">
        <v>586</v>
      </c>
      <c r="B2" s="85"/>
      <c r="C2" s="85"/>
      <c r="D2" s="85"/>
      <c r="E2" s="85"/>
      <c r="F2" s="108"/>
    </row>
    <row r="3" s="92" customFormat="1" ht="24" customHeight="1" spans="1:5">
      <c r="A3" s="93" t="s">
        <v>568</v>
      </c>
      <c r="B3" s="93"/>
      <c r="C3" s="93"/>
      <c r="D3" s="93"/>
      <c r="E3" s="93" t="s">
        <v>26</v>
      </c>
    </row>
    <row r="4" ht="41" customHeight="1" spans="1:5">
      <c r="A4" s="115" t="s">
        <v>27</v>
      </c>
      <c r="B4" s="115" t="s">
        <v>569</v>
      </c>
      <c r="C4" s="115" t="s">
        <v>570</v>
      </c>
      <c r="D4" s="115" t="s">
        <v>571</v>
      </c>
      <c r="E4" s="115" t="s">
        <v>572</v>
      </c>
    </row>
    <row r="5" ht="29" customHeight="1" spans="1:5">
      <c r="A5" s="116" t="s">
        <v>587</v>
      </c>
      <c r="B5" s="117"/>
      <c r="C5" s="117">
        <v>25</v>
      </c>
      <c r="D5" s="117">
        <v>25</v>
      </c>
      <c r="E5" s="117">
        <v>9</v>
      </c>
    </row>
    <row r="6" ht="29" customHeight="1" spans="1:5">
      <c r="A6" s="116" t="s">
        <v>588</v>
      </c>
      <c r="B6" s="117">
        <v>158</v>
      </c>
      <c r="C6" s="117">
        <v>185</v>
      </c>
      <c r="D6" s="117">
        <v>185</v>
      </c>
      <c r="E6" s="117">
        <v>95</v>
      </c>
    </row>
    <row r="7" ht="34" customHeight="1" spans="1:5">
      <c r="A7" s="116" t="s">
        <v>589</v>
      </c>
      <c r="B7" s="117">
        <v>64054</v>
      </c>
      <c r="C7" s="117">
        <v>52441</v>
      </c>
      <c r="D7" s="118">
        <v>118736</v>
      </c>
      <c r="E7" s="117">
        <v>121122</v>
      </c>
    </row>
    <row r="8" ht="22" customHeight="1" spans="1:5">
      <c r="A8" s="116" t="s">
        <v>590</v>
      </c>
      <c r="B8" s="117">
        <v>30</v>
      </c>
      <c r="C8" s="117">
        <v>110</v>
      </c>
      <c r="D8" s="118">
        <v>110</v>
      </c>
      <c r="E8" s="117"/>
    </row>
    <row r="9" ht="22" customHeight="1" spans="1:5">
      <c r="A9" s="116" t="s">
        <v>591</v>
      </c>
      <c r="B9" s="117"/>
      <c r="C9" s="117"/>
      <c r="D9" s="117"/>
      <c r="E9" s="117"/>
    </row>
    <row r="10" ht="22" customHeight="1" spans="1:5">
      <c r="A10" s="116" t="s">
        <v>592</v>
      </c>
      <c r="B10" s="117"/>
      <c r="C10" s="117"/>
      <c r="D10" s="117"/>
      <c r="E10" s="117"/>
    </row>
    <row r="11" ht="22" customHeight="1" spans="1:5">
      <c r="A11" s="116" t="s">
        <v>593</v>
      </c>
      <c r="B11" s="117">
        <v>35366</v>
      </c>
      <c r="C11" s="117"/>
      <c r="D11" s="118">
        <v>32300</v>
      </c>
      <c r="E11" s="117">
        <v>35993</v>
      </c>
    </row>
    <row r="12" ht="22" customHeight="1" spans="1:5">
      <c r="A12" s="116" t="s">
        <v>594</v>
      </c>
      <c r="B12" s="117">
        <v>781</v>
      </c>
      <c r="C12" s="117"/>
      <c r="D12" s="117"/>
      <c r="E12" s="117">
        <v>2517</v>
      </c>
    </row>
    <row r="13" ht="22" customHeight="1" spans="1:5">
      <c r="A13" s="116" t="s">
        <v>595</v>
      </c>
      <c r="B13" s="117">
        <v>4217</v>
      </c>
      <c r="C13" s="117"/>
      <c r="D13" s="117"/>
      <c r="E13" s="117"/>
    </row>
    <row r="14" ht="22" customHeight="1" spans="1:5">
      <c r="A14" s="116" t="s">
        <v>596</v>
      </c>
      <c r="B14" s="117">
        <v>104606</v>
      </c>
      <c r="C14" s="117">
        <v>52761</v>
      </c>
      <c r="D14" s="117">
        <f>SUM(D5:D13)</f>
        <v>151356</v>
      </c>
      <c r="E14" s="117">
        <f>SUM(E5:E13)</f>
        <v>159736</v>
      </c>
    </row>
    <row r="15" ht="22" customHeight="1" spans="1:5">
      <c r="A15" s="116"/>
      <c r="B15" s="117"/>
      <c r="C15" s="117"/>
      <c r="D15" s="117"/>
      <c r="E15" s="117"/>
    </row>
    <row r="16" ht="22" customHeight="1" spans="1:5">
      <c r="A16" s="116" t="s">
        <v>597</v>
      </c>
      <c r="B16" s="117">
        <v>38</v>
      </c>
      <c r="C16" s="117"/>
      <c r="D16" s="117">
        <v>35</v>
      </c>
      <c r="E16" s="117">
        <v>29</v>
      </c>
    </row>
    <row r="17" ht="22" customHeight="1" spans="1:5">
      <c r="A17" s="116" t="s">
        <v>598</v>
      </c>
      <c r="B17" s="117">
        <v>32008</v>
      </c>
      <c r="C17" s="117">
        <v>49889</v>
      </c>
      <c r="D17" s="117">
        <v>49889</v>
      </c>
      <c r="E17" s="117">
        <v>25593</v>
      </c>
    </row>
    <row r="18" ht="22" customHeight="1" spans="1:5">
      <c r="A18" s="116" t="s">
        <v>599</v>
      </c>
      <c r="B18" s="117"/>
      <c r="C18" s="117"/>
      <c r="D18" s="117"/>
      <c r="E18" s="117"/>
    </row>
    <row r="19" ht="22" customHeight="1" spans="1:5">
      <c r="A19" s="116" t="s">
        <v>600</v>
      </c>
      <c r="B19" s="117"/>
      <c r="C19" s="117"/>
      <c r="D19" s="119"/>
      <c r="E19" s="119"/>
    </row>
    <row r="20" ht="22" customHeight="1" spans="1:5">
      <c r="A20" s="119" t="s">
        <v>601</v>
      </c>
      <c r="B20" s="119">
        <v>136732</v>
      </c>
      <c r="C20" s="119">
        <v>102650</v>
      </c>
      <c r="D20" s="119">
        <f>D14+D16+D17+D18</f>
        <v>201280</v>
      </c>
      <c r="E20" s="119">
        <f>E14+E16+E17+E18</f>
        <v>185358</v>
      </c>
    </row>
  </sheetData>
  <mergeCells count="1">
    <mergeCell ref="A2:E2"/>
  </mergeCells>
  <hyperlinks>
    <hyperlink ref="A1" location="'Sheet1'!A1" display="返回目录"/>
  </hyperlink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F249"/>
  <sheetViews>
    <sheetView workbookViewId="0">
      <selection activeCell="I15" sqref="I15"/>
    </sheetView>
  </sheetViews>
  <sheetFormatPr defaultColWidth="9" defaultRowHeight="14.25" outlineLevelCol="5"/>
  <cols>
    <col min="1" max="2" width="39.125" customWidth="1"/>
  </cols>
  <sheetData>
    <row r="1" s="92" customFormat="1" spans="1:2">
      <c r="A1" s="97" t="s">
        <v>23</v>
      </c>
      <c r="B1" s="98"/>
    </row>
    <row r="2" s="92" customFormat="1" ht="34" customHeight="1" spans="1:6">
      <c r="A2" s="99" t="s">
        <v>602</v>
      </c>
      <c r="B2" s="99"/>
      <c r="C2" s="108"/>
      <c r="D2" s="108"/>
      <c r="E2" s="108"/>
      <c r="F2" s="108"/>
    </row>
    <row r="3" s="92" customFormat="1" ht="24" customHeight="1" spans="1:4">
      <c r="A3" s="100" t="s">
        <v>568</v>
      </c>
      <c r="B3" s="101" t="s">
        <v>26</v>
      </c>
      <c r="C3" s="93"/>
      <c r="D3" s="93"/>
    </row>
    <row r="4" spans="1:2">
      <c r="A4" s="94" t="s">
        <v>27</v>
      </c>
      <c r="B4" s="94" t="s">
        <v>58</v>
      </c>
    </row>
    <row r="5" hidden="1" spans="1:2">
      <c r="A5" s="109" t="s">
        <v>148</v>
      </c>
      <c r="B5" s="110">
        <v>0</v>
      </c>
    </row>
    <row r="6" hidden="1" spans="1:2">
      <c r="A6" s="109" t="s">
        <v>603</v>
      </c>
      <c r="B6" s="110">
        <v>0</v>
      </c>
    </row>
    <row r="7" hidden="1" spans="1:2">
      <c r="A7" s="109" t="s">
        <v>604</v>
      </c>
      <c r="B7" s="110">
        <v>0</v>
      </c>
    </row>
    <row r="8" hidden="1" spans="1:2">
      <c r="A8" s="109" t="s">
        <v>605</v>
      </c>
      <c r="B8" s="110">
        <v>0</v>
      </c>
    </row>
    <row r="9" hidden="1" spans="1:2">
      <c r="A9" s="109" t="s">
        <v>606</v>
      </c>
      <c r="B9" s="110">
        <v>0</v>
      </c>
    </row>
    <row r="10" hidden="1" spans="1:2">
      <c r="A10" s="109" t="s">
        <v>607</v>
      </c>
      <c r="B10" s="110">
        <v>0</v>
      </c>
    </row>
    <row r="11" hidden="1" spans="1:2">
      <c r="A11" s="109" t="s">
        <v>608</v>
      </c>
      <c r="B11" s="110">
        <v>0</v>
      </c>
    </row>
    <row r="12" hidden="1" spans="1:2">
      <c r="A12" s="109" t="s">
        <v>609</v>
      </c>
      <c r="B12" s="110">
        <v>0</v>
      </c>
    </row>
    <row r="13" spans="1:2">
      <c r="A13" s="111" t="s">
        <v>163</v>
      </c>
      <c r="B13" s="96">
        <v>9</v>
      </c>
    </row>
    <row r="14" spans="1:2">
      <c r="A14" s="112" t="s">
        <v>610</v>
      </c>
      <c r="B14" s="113">
        <v>9</v>
      </c>
    </row>
    <row r="15" spans="1:2">
      <c r="A15" s="111" t="s">
        <v>611</v>
      </c>
      <c r="B15" s="96">
        <v>3</v>
      </c>
    </row>
    <row r="16" hidden="1" spans="1:2">
      <c r="A16" s="114" t="s">
        <v>612</v>
      </c>
      <c r="B16" s="110">
        <v>0</v>
      </c>
    </row>
    <row r="17" hidden="1" spans="1:2">
      <c r="A17" s="114" t="s">
        <v>613</v>
      </c>
      <c r="B17" s="110">
        <v>0</v>
      </c>
    </row>
    <row r="18" hidden="1" spans="1:2">
      <c r="A18" s="114" t="s">
        <v>614</v>
      </c>
      <c r="B18" s="110">
        <v>0</v>
      </c>
    </row>
    <row r="19" spans="1:2">
      <c r="A19" s="111" t="s">
        <v>615</v>
      </c>
      <c r="B19" s="96">
        <v>6</v>
      </c>
    </row>
    <row r="20" hidden="1" spans="1:2">
      <c r="A20" s="114" t="s">
        <v>616</v>
      </c>
      <c r="B20" s="110">
        <v>0</v>
      </c>
    </row>
    <row r="21" hidden="1" spans="1:2">
      <c r="A21" s="114" t="s">
        <v>617</v>
      </c>
      <c r="B21" s="110">
        <v>0</v>
      </c>
    </row>
    <row r="22" hidden="1" spans="1:2">
      <c r="A22" s="114" t="s">
        <v>618</v>
      </c>
      <c r="B22" s="110">
        <v>0</v>
      </c>
    </row>
    <row r="23" hidden="1" spans="1:2">
      <c r="A23" s="114" t="s">
        <v>619</v>
      </c>
      <c r="B23" s="110">
        <v>0</v>
      </c>
    </row>
    <row r="24" hidden="1" spans="1:2">
      <c r="A24" s="114" t="s">
        <v>620</v>
      </c>
      <c r="B24" s="110">
        <v>0</v>
      </c>
    </row>
    <row r="25" hidden="1" spans="1:2">
      <c r="A25" s="114" t="s">
        <v>621</v>
      </c>
      <c r="B25" s="110">
        <v>0</v>
      </c>
    </row>
    <row r="26" hidden="1" spans="1:2">
      <c r="A26" s="114" t="s">
        <v>622</v>
      </c>
      <c r="B26" s="110">
        <v>0</v>
      </c>
    </row>
    <row r="27" hidden="1" spans="1:2">
      <c r="A27" s="114" t="s">
        <v>623</v>
      </c>
      <c r="B27" s="110">
        <v>0</v>
      </c>
    </row>
    <row r="28" hidden="1" spans="1:2">
      <c r="A28" s="114" t="s">
        <v>624</v>
      </c>
      <c r="B28" s="110">
        <v>0</v>
      </c>
    </row>
    <row r="29" spans="1:2">
      <c r="A29" s="111" t="s">
        <v>188</v>
      </c>
      <c r="B29" s="96">
        <v>95</v>
      </c>
    </row>
    <row r="30" spans="1:2">
      <c r="A30" s="111" t="s">
        <v>625</v>
      </c>
      <c r="B30" s="96">
        <v>95</v>
      </c>
    </row>
    <row r="31" spans="1:2">
      <c r="A31" s="111" t="s">
        <v>626</v>
      </c>
      <c r="B31" s="96">
        <v>39</v>
      </c>
    </row>
    <row r="32" spans="1:2">
      <c r="A32" s="111" t="s">
        <v>627</v>
      </c>
      <c r="B32" s="96">
        <v>56</v>
      </c>
    </row>
    <row r="33" hidden="1" spans="1:2">
      <c r="A33" s="114" t="s">
        <v>628</v>
      </c>
      <c r="B33" s="110">
        <v>0</v>
      </c>
    </row>
    <row r="34" hidden="1" spans="1:2">
      <c r="A34" s="114" t="s">
        <v>629</v>
      </c>
      <c r="B34" s="110">
        <v>0</v>
      </c>
    </row>
    <row r="35" hidden="1" spans="1:2">
      <c r="A35" s="114" t="s">
        <v>626</v>
      </c>
      <c r="B35" s="110">
        <v>0</v>
      </c>
    </row>
    <row r="36" hidden="1" spans="1:2">
      <c r="A36" s="114" t="s">
        <v>627</v>
      </c>
      <c r="B36" s="110">
        <v>0</v>
      </c>
    </row>
    <row r="37" hidden="1" spans="1:2">
      <c r="A37" s="114" t="s">
        <v>630</v>
      </c>
      <c r="B37" s="110">
        <v>0</v>
      </c>
    </row>
    <row r="38" hidden="1" spans="1:2">
      <c r="A38" s="114" t="s">
        <v>631</v>
      </c>
      <c r="B38" s="110">
        <v>0</v>
      </c>
    </row>
    <row r="39" hidden="1" spans="1:2">
      <c r="A39" s="114" t="s">
        <v>627</v>
      </c>
      <c r="B39" s="110">
        <v>0</v>
      </c>
    </row>
    <row r="40" hidden="1" spans="1:2">
      <c r="A40" s="114" t="s">
        <v>632</v>
      </c>
      <c r="B40" s="110">
        <v>0</v>
      </c>
    </row>
    <row r="41" hidden="1" spans="1:2">
      <c r="A41" s="114" t="s">
        <v>273</v>
      </c>
      <c r="B41" s="110">
        <v>0</v>
      </c>
    </row>
    <row r="42" hidden="1" spans="1:2">
      <c r="A42" s="114" t="s">
        <v>633</v>
      </c>
      <c r="B42" s="110">
        <v>0</v>
      </c>
    </row>
    <row r="43" hidden="1" spans="1:2">
      <c r="A43" s="114" t="s">
        <v>634</v>
      </c>
      <c r="B43" s="110">
        <v>0</v>
      </c>
    </row>
    <row r="44" hidden="1" spans="1:2">
      <c r="A44" s="114" t="s">
        <v>635</v>
      </c>
      <c r="B44" s="110">
        <v>0</v>
      </c>
    </row>
    <row r="45" hidden="1" spans="1:2">
      <c r="A45" s="114" t="s">
        <v>636</v>
      </c>
      <c r="B45" s="110">
        <v>0</v>
      </c>
    </row>
    <row r="46" hidden="1" spans="1:2">
      <c r="A46" s="114" t="s">
        <v>637</v>
      </c>
      <c r="B46" s="110">
        <v>0</v>
      </c>
    </row>
    <row r="47" spans="1:2">
      <c r="A47" s="111" t="s">
        <v>291</v>
      </c>
      <c r="B47" s="96">
        <v>121122</v>
      </c>
    </row>
    <row r="48" spans="1:2">
      <c r="A48" s="111" t="s">
        <v>638</v>
      </c>
      <c r="B48" s="96">
        <v>120170</v>
      </c>
    </row>
    <row r="49" spans="1:2">
      <c r="A49" s="111" t="s">
        <v>639</v>
      </c>
      <c r="B49" s="96">
        <v>904</v>
      </c>
    </row>
    <row r="50" spans="1:2">
      <c r="A50" s="111" t="s">
        <v>640</v>
      </c>
      <c r="B50" s="96">
        <v>20000</v>
      </c>
    </row>
    <row r="51" hidden="1" spans="1:2">
      <c r="A51" s="114" t="s">
        <v>641</v>
      </c>
      <c r="B51" s="110">
        <v>0</v>
      </c>
    </row>
    <row r="52" spans="1:2">
      <c r="A52" s="111" t="s">
        <v>642</v>
      </c>
      <c r="B52" s="96">
        <v>12951</v>
      </c>
    </row>
    <row r="53" spans="1:2">
      <c r="A53" s="111" t="s">
        <v>643</v>
      </c>
      <c r="B53" s="96">
        <v>2259</v>
      </c>
    </row>
    <row r="54" hidden="1" spans="1:2">
      <c r="A54" s="114" t="s">
        <v>644</v>
      </c>
      <c r="B54" s="110">
        <v>0</v>
      </c>
    </row>
    <row r="55" hidden="1" spans="1:2">
      <c r="A55" s="114" t="s">
        <v>645</v>
      </c>
      <c r="B55" s="110">
        <v>0</v>
      </c>
    </row>
    <row r="56" hidden="1" spans="1:2">
      <c r="A56" s="114" t="s">
        <v>646</v>
      </c>
      <c r="B56" s="110">
        <v>0</v>
      </c>
    </row>
    <row r="57" hidden="1" spans="1:2">
      <c r="A57" s="114" t="s">
        <v>647</v>
      </c>
      <c r="B57" s="110">
        <v>0</v>
      </c>
    </row>
    <row r="58" hidden="1" spans="1:2">
      <c r="A58" s="114" t="s">
        <v>648</v>
      </c>
      <c r="B58" s="110">
        <v>0</v>
      </c>
    </row>
    <row r="59" hidden="1" spans="1:2">
      <c r="A59" s="114" t="s">
        <v>649</v>
      </c>
      <c r="B59" s="110">
        <v>0</v>
      </c>
    </row>
    <row r="60" spans="1:2">
      <c r="A60" s="111" t="s">
        <v>650</v>
      </c>
      <c r="B60" s="96">
        <v>84056</v>
      </c>
    </row>
    <row r="61" hidden="1" spans="1:2">
      <c r="A61" s="114" t="s">
        <v>651</v>
      </c>
      <c r="B61" s="110">
        <v>0</v>
      </c>
    </row>
    <row r="62" hidden="1" spans="1:2">
      <c r="A62" s="114" t="s">
        <v>639</v>
      </c>
      <c r="B62" s="110">
        <v>0</v>
      </c>
    </row>
    <row r="63" hidden="1" spans="1:2">
      <c r="A63" s="114" t="s">
        <v>640</v>
      </c>
      <c r="B63" s="110">
        <v>0</v>
      </c>
    </row>
    <row r="64" hidden="1" spans="1:2">
      <c r="A64" s="114" t="s">
        <v>652</v>
      </c>
      <c r="B64" s="110">
        <v>0</v>
      </c>
    </row>
    <row r="65" hidden="1" spans="1:2">
      <c r="A65" s="114" t="s">
        <v>653</v>
      </c>
      <c r="B65" s="110">
        <v>0</v>
      </c>
    </row>
    <row r="66" spans="1:2">
      <c r="A66" s="111" t="s">
        <v>654</v>
      </c>
      <c r="B66" s="96">
        <v>172</v>
      </c>
    </row>
    <row r="67" hidden="1" spans="1:2">
      <c r="A67" s="114" t="s">
        <v>655</v>
      </c>
      <c r="B67" s="110">
        <v>0</v>
      </c>
    </row>
    <row r="68" hidden="1" spans="1:2">
      <c r="A68" s="114" t="s">
        <v>656</v>
      </c>
      <c r="B68" s="110">
        <v>0</v>
      </c>
    </row>
    <row r="69" hidden="1" spans="1:2">
      <c r="A69" s="114" t="s">
        <v>657</v>
      </c>
      <c r="B69" s="110">
        <v>0</v>
      </c>
    </row>
    <row r="70" spans="1:2">
      <c r="A70" s="111" t="s">
        <v>658</v>
      </c>
      <c r="B70" s="96">
        <v>172</v>
      </c>
    </row>
    <row r="71" hidden="1" spans="1:2">
      <c r="A71" s="114" t="s">
        <v>659</v>
      </c>
      <c r="B71" s="110">
        <v>0</v>
      </c>
    </row>
    <row r="72" spans="1:2">
      <c r="A72" s="111" t="s">
        <v>660</v>
      </c>
      <c r="B72" s="96">
        <v>559</v>
      </c>
    </row>
    <row r="73" spans="1:2">
      <c r="A73" s="111" t="s">
        <v>661</v>
      </c>
      <c r="B73" s="96">
        <v>140</v>
      </c>
    </row>
    <row r="74" hidden="1" spans="1:2">
      <c r="A74" s="114" t="s">
        <v>662</v>
      </c>
      <c r="B74" s="110">
        <v>0</v>
      </c>
    </row>
    <row r="75" spans="1:2">
      <c r="A75" s="111" t="s">
        <v>663</v>
      </c>
      <c r="B75" s="96">
        <v>419</v>
      </c>
    </row>
    <row r="76" spans="1:2">
      <c r="A76" s="111" t="s">
        <v>664</v>
      </c>
      <c r="B76" s="96">
        <v>221</v>
      </c>
    </row>
    <row r="77" hidden="1" spans="1:2">
      <c r="A77" s="114" t="s">
        <v>665</v>
      </c>
      <c r="B77" s="110">
        <v>0</v>
      </c>
    </row>
    <row r="78" hidden="1" spans="1:2">
      <c r="A78" s="114" t="s">
        <v>666</v>
      </c>
      <c r="B78" s="110">
        <v>0</v>
      </c>
    </row>
    <row r="79" spans="1:2">
      <c r="A79" s="111" t="s">
        <v>667</v>
      </c>
      <c r="B79" s="96">
        <v>221</v>
      </c>
    </row>
    <row r="80" hidden="1" spans="1:2">
      <c r="A80" s="114" t="s">
        <v>668</v>
      </c>
      <c r="B80" s="110">
        <v>0</v>
      </c>
    </row>
    <row r="81" hidden="1" spans="1:2">
      <c r="A81" s="114" t="s">
        <v>665</v>
      </c>
      <c r="B81" s="110">
        <v>0</v>
      </c>
    </row>
    <row r="82" hidden="1" spans="1:2">
      <c r="A82" s="114" t="s">
        <v>666</v>
      </c>
      <c r="B82" s="110">
        <v>0</v>
      </c>
    </row>
    <row r="83" hidden="1" spans="1:2">
      <c r="A83" s="114" t="s">
        <v>669</v>
      </c>
      <c r="B83" s="110">
        <v>0</v>
      </c>
    </row>
    <row r="84" hidden="1" spans="1:2">
      <c r="A84" s="114" t="s">
        <v>670</v>
      </c>
      <c r="B84" s="110">
        <v>0</v>
      </c>
    </row>
    <row r="85" hidden="1" spans="1:2">
      <c r="A85" s="114" t="s">
        <v>671</v>
      </c>
      <c r="B85" s="110">
        <v>0</v>
      </c>
    </row>
    <row r="86" hidden="1" spans="1:2">
      <c r="A86" s="114" t="s">
        <v>672</v>
      </c>
      <c r="B86" s="110">
        <v>0</v>
      </c>
    </row>
    <row r="87" hidden="1" spans="1:2">
      <c r="A87" s="114" t="s">
        <v>673</v>
      </c>
      <c r="B87" s="110">
        <v>0</v>
      </c>
    </row>
    <row r="88" hidden="1" spans="1:2">
      <c r="A88" s="114" t="s">
        <v>674</v>
      </c>
      <c r="B88" s="110">
        <v>0</v>
      </c>
    </row>
    <row r="89" hidden="1" spans="1:2">
      <c r="A89" s="114" t="s">
        <v>675</v>
      </c>
      <c r="B89" s="110">
        <v>0</v>
      </c>
    </row>
    <row r="90" hidden="1" spans="1:2">
      <c r="A90" s="114" t="s">
        <v>676</v>
      </c>
      <c r="B90" s="110">
        <v>0</v>
      </c>
    </row>
    <row r="91" hidden="1" spans="1:2">
      <c r="A91" s="114" t="s">
        <v>677</v>
      </c>
      <c r="B91" s="110">
        <v>0</v>
      </c>
    </row>
    <row r="92" hidden="1" spans="1:2">
      <c r="A92" s="114" t="s">
        <v>678</v>
      </c>
      <c r="B92" s="110">
        <v>0</v>
      </c>
    </row>
    <row r="93" hidden="1" spans="1:2">
      <c r="A93" s="114" t="s">
        <v>679</v>
      </c>
      <c r="B93" s="110">
        <v>0</v>
      </c>
    </row>
    <row r="94" hidden="1" spans="1:2">
      <c r="A94" s="114" t="s">
        <v>665</v>
      </c>
      <c r="B94" s="110">
        <v>0</v>
      </c>
    </row>
    <row r="95" hidden="1" spans="1:2">
      <c r="A95" s="114" t="s">
        <v>666</v>
      </c>
      <c r="B95" s="110">
        <v>0</v>
      </c>
    </row>
    <row r="96" hidden="1" spans="1:2">
      <c r="A96" s="114" t="s">
        <v>680</v>
      </c>
      <c r="B96" s="110">
        <v>0</v>
      </c>
    </row>
    <row r="97" hidden="1" spans="1:2">
      <c r="A97" s="114" t="s">
        <v>681</v>
      </c>
      <c r="B97" s="110">
        <v>0</v>
      </c>
    </row>
    <row r="98" hidden="1" spans="1:2">
      <c r="A98" s="114" t="s">
        <v>682</v>
      </c>
      <c r="B98" s="110">
        <v>0</v>
      </c>
    </row>
    <row r="99" hidden="1" spans="1:2">
      <c r="A99" s="114" t="s">
        <v>683</v>
      </c>
      <c r="B99" s="110">
        <v>0</v>
      </c>
    </row>
    <row r="100" hidden="1" spans="1:2">
      <c r="A100" s="114" t="s">
        <v>684</v>
      </c>
      <c r="B100" s="110">
        <v>0</v>
      </c>
    </row>
    <row r="101" hidden="1" spans="1:2">
      <c r="A101" s="114" t="s">
        <v>685</v>
      </c>
      <c r="B101" s="110">
        <v>0</v>
      </c>
    </row>
    <row r="102" hidden="1" spans="1:2">
      <c r="A102" s="114" t="s">
        <v>301</v>
      </c>
      <c r="B102" s="110">
        <v>0</v>
      </c>
    </row>
    <row r="103" hidden="1" spans="1:2">
      <c r="A103" s="114" t="s">
        <v>686</v>
      </c>
      <c r="B103" s="110">
        <v>0</v>
      </c>
    </row>
    <row r="104" hidden="1" spans="1:2">
      <c r="A104" s="114" t="s">
        <v>627</v>
      </c>
      <c r="B104" s="110">
        <v>0</v>
      </c>
    </row>
    <row r="105" hidden="1" spans="1:2">
      <c r="A105" s="114" t="s">
        <v>687</v>
      </c>
      <c r="B105" s="110">
        <v>0</v>
      </c>
    </row>
    <row r="106" hidden="1" spans="1:2">
      <c r="A106" s="114" t="s">
        <v>688</v>
      </c>
      <c r="B106" s="110">
        <v>0</v>
      </c>
    </row>
    <row r="107" hidden="1" spans="1:2">
      <c r="A107" s="114" t="s">
        <v>689</v>
      </c>
      <c r="B107" s="110">
        <v>0</v>
      </c>
    </row>
    <row r="108" hidden="1" spans="1:2">
      <c r="A108" s="114" t="s">
        <v>690</v>
      </c>
      <c r="B108" s="110">
        <v>0</v>
      </c>
    </row>
    <row r="109" hidden="1" spans="1:2">
      <c r="A109" s="114" t="s">
        <v>627</v>
      </c>
      <c r="B109" s="110">
        <v>0</v>
      </c>
    </row>
    <row r="110" hidden="1" spans="1:2">
      <c r="A110" s="114" t="s">
        <v>687</v>
      </c>
      <c r="B110" s="110">
        <v>0</v>
      </c>
    </row>
    <row r="111" hidden="1" spans="1:2">
      <c r="A111" s="114" t="s">
        <v>691</v>
      </c>
      <c r="B111" s="110">
        <v>0</v>
      </c>
    </row>
    <row r="112" hidden="1" spans="1:2">
      <c r="A112" s="114" t="s">
        <v>692</v>
      </c>
      <c r="B112" s="110">
        <v>0</v>
      </c>
    </row>
    <row r="113" hidden="1" spans="1:2">
      <c r="A113" s="114" t="s">
        <v>693</v>
      </c>
      <c r="B113" s="110">
        <v>0</v>
      </c>
    </row>
    <row r="114" hidden="1" spans="1:2">
      <c r="A114" s="114" t="s">
        <v>694</v>
      </c>
      <c r="B114" s="110">
        <v>0</v>
      </c>
    </row>
    <row r="115" hidden="1" spans="1:2">
      <c r="A115" s="114" t="s">
        <v>695</v>
      </c>
      <c r="B115" s="110">
        <v>0</v>
      </c>
    </row>
    <row r="116" hidden="1" spans="1:2">
      <c r="A116" s="114" t="s">
        <v>696</v>
      </c>
      <c r="B116" s="110">
        <v>0</v>
      </c>
    </row>
    <row r="117" hidden="1" spans="1:2">
      <c r="A117" s="114" t="s">
        <v>697</v>
      </c>
      <c r="B117" s="110">
        <v>0</v>
      </c>
    </row>
    <row r="118" hidden="1" spans="1:2">
      <c r="A118" s="114" t="s">
        <v>698</v>
      </c>
      <c r="B118" s="110">
        <v>0</v>
      </c>
    </row>
    <row r="119" hidden="1" spans="1:2">
      <c r="A119" s="114" t="s">
        <v>699</v>
      </c>
      <c r="B119" s="110">
        <v>0</v>
      </c>
    </row>
    <row r="120" hidden="1" spans="1:2">
      <c r="A120" s="114" t="s">
        <v>700</v>
      </c>
      <c r="B120" s="110">
        <v>0</v>
      </c>
    </row>
    <row r="121" hidden="1" spans="1:2">
      <c r="A121" s="114" t="s">
        <v>701</v>
      </c>
      <c r="B121" s="110">
        <v>0</v>
      </c>
    </row>
    <row r="122" hidden="1" spans="1:2">
      <c r="A122" s="114" t="s">
        <v>702</v>
      </c>
      <c r="B122" s="110">
        <v>0</v>
      </c>
    </row>
    <row r="123" hidden="1" spans="1:2">
      <c r="A123" s="114" t="s">
        <v>703</v>
      </c>
      <c r="B123" s="110">
        <v>0</v>
      </c>
    </row>
    <row r="124" hidden="1" spans="1:2">
      <c r="A124" s="114" t="s">
        <v>704</v>
      </c>
      <c r="B124" s="110">
        <v>0</v>
      </c>
    </row>
    <row r="125" hidden="1" spans="1:2">
      <c r="A125" s="114" t="s">
        <v>705</v>
      </c>
      <c r="B125" s="110">
        <v>0</v>
      </c>
    </row>
    <row r="126" hidden="1" spans="1:2">
      <c r="A126" s="114" t="s">
        <v>347</v>
      </c>
      <c r="B126" s="110">
        <v>0</v>
      </c>
    </row>
    <row r="127" hidden="1" spans="1:2">
      <c r="A127" s="114" t="s">
        <v>706</v>
      </c>
      <c r="B127" s="110">
        <v>0</v>
      </c>
    </row>
    <row r="128" hidden="1" spans="1:2">
      <c r="A128" s="114" t="s">
        <v>707</v>
      </c>
      <c r="B128" s="110">
        <v>0</v>
      </c>
    </row>
    <row r="129" hidden="1" spans="1:2">
      <c r="A129" s="114" t="s">
        <v>708</v>
      </c>
      <c r="B129" s="110">
        <v>0</v>
      </c>
    </row>
    <row r="130" hidden="1" spans="1:2">
      <c r="A130" s="114" t="s">
        <v>709</v>
      </c>
      <c r="B130" s="110">
        <v>0</v>
      </c>
    </row>
    <row r="131" hidden="1" spans="1:2">
      <c r="A131" s="114" t="s">
        <v>710</v>
      </c>
      <c r="B131" s="110">
        <v>0</v>
      </c>
    </row>
    <row r="132" hidden="1" spans="1:2">
      <c r="A132" s="114" t="s">
        <v>711</v>
      </c>
      <c r="B132" s="110">
        <v>0</v>
      </c>
    </row>
    <row r="133" hidden="1" spans="1:2">
      <c r="A133" s="114" t="s">
        <v>709</v>
      </c>
      <c r="B133" s="110">
        <v>0</v>
      </c>
    </row>
    <row r="134" hidden="1" spans="1:2">
      <c r="A134" s="114" t="s">
        <v>712</v>
      </c>
      <c r="B134" s="110">
        <v>0</v>
      </c>
    </row>
    <row r="135" hidden="1" spans="1:2">
      <c r="A135" s="114" t="s">
        <v>713</v>
      </c>
      <c r="B135" s="110">
        <v>0</v>
      </c>
    </row>
    <row r="136" hidden="1" spans="1:2">
      <c r="A136" s="114" t="s">
        <v>714</v>
      </c>
      <c r="B136" s="110">
        <v>0</v>
      </c>
    </row>
    <row r="137" hidden="1" spans="1:2">
      <c r="A137" s="114" t="s">
        <v>715</v>
      </c>
      <c r="B137" s="110">
        <v>0</v>
      </c>
    </row>
    <row r="138" hidden="1" spans="1:2">
      <c r="A138" s="114" t="s">
        <v>716</v>
      </c>
      <c r="B138" s="110">
        <v>0</v>
      </c>
    </row>
    <row r="139" hidden="1" spans="1:2">
      <c r="A139" s="114" t="s">
        <v>717</v>
      </c>
      <c r="B139" s="110">
        <v>0</v>
      </c>
    </row>
    <row r="140" hidden="1" spans="1:2">
      <c r="A140" s="114" t="s">
        <v>718</v>
      </c>
      <c r="B140" s="110">
        <v>0</v>
      </c>
    </row>
    <row r="141" hidden="1" spans="1:2">
      <c r="A141" s="114" t="s">
        <v>719</v>
      </c>
      <c r="B141" s="110">
        <v>0</v>
      </c>
    </row>
    <row r="142" hidden="1" spans="1:2">
      <c r="A142" s="114" t="s">
        <v>720</v>
      </c>
      <c r="B142" s="110">
        <v>0</v>
      </c>
    </row>
    <row r="143" hidden="1" spans="1:2">
      <c r="A143" s="114" t="s">
        <v>721</v>
      </c>
      <c r="B143" s="110">
        <v>0</v>
      </c>
    </row>
    <row r="144" hidden="1" spans="1:2">
      <c r="A144" s="114" t="s">
        <v>722</v>
      </c>
      <c r="B144" s="110">
        <v>0</v>
      </c>
    </row>
    <row r="145" hidden="1" spans="1:2">
      <c r="A145" s="114" t="s">
        <v>723</v>
      </c>
      <c r="B145" s="110">
        <v>0</v>
      </c>
    </row>
    <row r="146" hidden="1" spans="1:2">
      <c r="A146" s="114" t="s">
        <v>724</v>
      </c>
      <c r="B146" s="110">
        <v>0</v>
      </c>
    </row>
    <row r="147" hidden="1" spans="1:2">
      <c r="A147" s="114" t="s">
        <v>725</v>
      </c>
      <c r="B147" s="110">
        <v>0</v>
      </c>
    </row>
    <row r="148" hidden="1" spans="1:2">
      <c r="A148" s="114" t="s">
        <v>726</v>
      </c>
      <c r="B148" s="110">
        <v>0</v>
      </c>
    </row>
    <row r="149" hidden="1" spans="1:2">
      <c r="A149" s="114" t="s">
        <v>727</v>
      </c>
      <c r="B149" s="110">
        <v>0</v>
      </c>
    </row>
    <row r="150" hidden="1" spans="1:2">
      <c r="A150" s="114" t="s">
        <v>728</v>
      </c>
      <c r="B150" s="110">
        <v>0</v>
      </c>
    </row>
    <row r="151" hidden="1" spans="1:2">
      <c r="A151" s="114" t="s">
        <v>729</v>
      </c>
      <c r="B151" s="110">
        <v>0</v>
      </c>
    </row>
    <row r="152" hidden="1" spans="1:2">
      <c r="A152" s="114" t="s">
        <v>730</v>
      </c>
      <c r="B152" s="110">
        <v>0</v>
      </c>
    </row>
    <row r="153" hidden="1" spans="1:2">
      <c r="A153" s="114" t="s">
        <v>731</v>
      </c>
      <c r="B153" s="110">
        <v>0</v>
      </c>
    </row>
    <row r="154" hidden="1" spans="1:2">
      <c r="A154" s="114" t="s">
        <v>732</v>
      </c>
      <c r="B154" s="110">
        <v>0</v>
      </c>
    </row>
    <row r="155" hidden="1" spans="1:2">
      <c r="A155" s="114" t="s">
        <v>730</v>
      </c>
      <c r="B155" s="110">
        <v>0</v>
      </c>
    </row>
    <row r="156" hidden="1" spans="1:2">
      <c r="A156" s="114" t="s">
        <v>733</v>
      </c>
      <c r="B156" s="110">
        <v>0</v>
      </c>
    </row>
    <row r="157" hidden="1" spans="1:2">
      <c r="A157" s="114" t="s">
        <v>734</v>
      </c>
      <c r="B157" s="110">
        <v>0</v>
      </c>
    </row>
    <row r="158" hidden="1" spans="1:2">
      <c r="A158" s="114" t="s">
        <v>735</v>
      </c>
      <c r="B158" s="110">
        <v>0</v>
      </c>
    </row>
    <row r="159" hidden="1" spans="1:2">
      <c r="A159" s="114" t="s">
        <v>736</v>
      </c>
      <c r="B159" s="110">
        <v>0</v>
      </c>
    </row>
    <row r="160" hidden="1" spans="1:2">
      <c r="A160" s="114" t="s">
        <v>737</v>
      </c>
      <c r="B160" s="110">
        <v>0</v>
      </c>
    </row>
    <row r="161" hidden="1" spans="1:2">
      <c r="A161" s="114" t="s">
        <v>738</v>
      </c>
      <c r="B161" s="110">
        <v>0</v>
      </c>
    </row>
    <row r="162" hidden="1" spans="1:2">
      <c r="A162" s="114" t="s">
        <v>360</v>
      </c>
      <c r="B162" s="110">
        <v>0</v>
      </c>
    </row>
    <row r="163" hidden="1" spans="1:2">
      <c r="A163" s="114" t="s">
        <v>739</v>
      </c>
      <c r="B163" s="110">
        <v>0</v>
      </c>
    </row>
    <row r="164" hidden="1" spans="1:2">
      <c r="A164" s="114" t="s">
        <v>740</v>
      </c>
      <c r="B164" s="110">
        <v>0</v>
      </c>
    </row>
    <row r="165" hidden="1" spans="1:2">
      <c r="A165" s="114" t="s">
        <v>741</v>
      </c>
      <c r="B165" s="110">
        <v>0</v>
      </c>
    </row>
    <row r="166" spans="1:2">
      <c r="A166" s="111" t="s">
        <v>476</v>
      </c>
      <c r="B166" s="96">
        <v>35993</v>
      </c>
    </row>
    <row r="167" spans="1:2">
      <c r="A167" s="111" t="s">
        <v>742</v>
      </c>
      <c r="B167" s="96">
        <v>35600</v>
      </c>
    </row>
    <row r="168" hidden="1" spans="1:2">
      <c r="A168" s="114" t="s">
        <v>743</v>
      </c>
      <c r="B168" s="110">
        <v>0</v>
      </c>
    </row>
    <row r="169" hidden="1" spans="1:2">
      <c r="A169" s="114" t="s">
        <v>744</v>
      </c>
      <c r="B169" s="110">
        <v>0</v>
      </c>
    </row>
    <row r="170" spans="1:2">
      <c r="A170" s="111" t="s">
        <v>745</v>
      </c>
      <c r="B170" s="96">
        <v>35600</v>
      </c>
    </row>
    <row r="171" spans="1:2">
      <c r="A171" s="111" t="s">
        <v>746</v>
      </c>
      <c r="B171" s="96">
        <v>22</v>
      </c>
    </row>
    <row r="172" hidden="1" spans="1:2">
      <c r="A172" s="114" t="s">
        <v>747</v>
      </c>
      <c r="B172" s="110">
        <v>0</v>
      </c>
    </row>
    <row r="173" hidden="1" spans="1:2">
      <c r="A173" s="114" t="s">
        <v>748</v>
      </c>
      <c r="B173" s="110">
        <v>0</v>
      </c>
    </row>
    <row r="174" spans="1:2">
      <c r="A174" s="111" t="s">
        <v>749</v>
      </c>
      <c r="B174" s="96">
        <v>11</v>
      </c>
    </row>
    <row r="175" hidden="1" spans="1:2">
      <c r="A175" s="114" t="s">
        <v>750</v>
      </c>
      <c r="B175" s="110">
        <v>0</v>
      </c>
    </row>
    <row r="176" hidden="1" spans="1:2">
      <c r="A176" s="114" t="s">
        <v>751</v>
      </c>
      <c r="B176" s="110">
        <v>0</v>
      </c>
    </row>
    <row r="177" hidden="1" spans="1:2">
      <c r="A177" s="114" t="s">
        <v>752</v>
      </c>
      <c r="B177" s="110">
        <v>0</v>
      </c>
    </row>
    <row r="178" spans="1:2">
      <c r="A178" s="111" t="s">
        <v>753</v>
      </c>
      <c r="B178" s="96">
        <v>11</v>
      </c>
    </row>
    <row r="179" hidden="1" spans="1:2">
      <c r="A179" s="114" t="s">
        <v>754</v>
      </c>
      <c r="B179" s="110">
        <v>0</v>
      </c>
    </row>
    <row r="180" spans="1:2">
      <c r="A180" s="111" t="s">
        <v>755</v>
      </c>
      <c r="B180" s="96">
        <v>371</v>
      </c>
    </row>
    <row r="181" hidden="1" spans="1:2">
      <c r="A181" s="114" t="s">
        <v>756</v>
      </c>
      <c r="B181" s="110">
        <v>0</v>
      </c>
    </row>
    <row r="182" spans="1:2">
      <c r="A182" s="111" t="s">
        <v>757</v>
      </c>
      <c r="B182" s="96">
        <v>172</v>
      </c>
    </row>
    <row r="183" hidden="1" spans="1:2">
      <c r="A183" s="114" t="s">
        <v>758</v>
      </c>
      <c r="B183" s="110">
        <v>0</v>
      </c>
    </row>
    <row r="184" hidden="1" spans="1:2">
      <c r="A184" s="114" t="s">
        <v>759</v>
      </c>
      <c r="B184" s="110">
        <v>0</v>
      </c>
    </row>
    <row r="185" hidden="1" spans="1:2">
      <c r="A185" s="114" t="s">
        <v>760</v>
      </c>
      <c r="B185" s="110">
        <v>0</v>
      </c>
    </row>
    <row r="186" spans="1:2">
      <c r="A186" s="111" t="s">
        <v>761</v>
      </c>
      <c r="B186" s="96">
        <v>7</v>
      </c>
    </row>
    <row r="187" hidden="1" spans="1:2">
      <c r="A187" s="114" t="s">
        <v>762</v>
      </c>
      <c r="B187" s="110">
        <v>0</v>
      </c>
    </row>
    <row r="188" hidden="1" spans="1:2">
      <c r="A188" s="114" t="s">
        <v>763</v>
      </c>
      <c r="B188" s="110">
        <v>0</v>
      </c>
    </row>
    <row r="189" hidden="1" spans="1:2">
      <c r="A189" s="114" t="s">
        <v>764</v>
      </c>
      <c r="B189" s="110">
        <v>0</v>
      </c>
    </row>
    <row r="190" spans="1:2">
      <c r="A190" s="111" t="s">
        <v>765</v>
      </c>
      <c r="B190" s="96">
        <v>31</v>
      </c>
    </row>
    <row r="191" spans="1:2">
      <c r="A191" s="111" t="s">
        <v>766</v>
      </c>
      <c r="B191" s="96">
        <v>161</v>
      </c>
    </row>
    <row r="192" spans="1:2">
      <c r="A192" s="111" t="s">
        <v>419</v>
      </c>
      <c r="B192" s="96">
        <v>2517</v>
      </c>
    </row>
    <row r="193" spans="1:2">
      <c r="A193" s="111" t="s">
        <v>767</v>
      </c>
      <c r="B193" s="96">
        <v>2517</v>
      </c>
    </row>
    <row r="194" hidden="1" spans="1:2">
      <c r="A194" s="114" t="s">
        <v>768</v>
      </c>
      <c r="B194" s="110">
        <v>0</v>
      </c>
    </row>
    <row r="195" hidden="1" spans="1:2">
      <c r="A195" s="114" t="s">
        <v>769</v>
      </c>
      <c r="B195" s="110">
        <v>0</v>
      </c>
    </row>
    <row r="196" hidden="1" spans="1:2">
      <c r="A196" s="114" t="s">
        <v>770</v>
      </c>
      <c r="B196" s="110">
        <v>0</v>
      </c>
    </row>
    <row r="197" hidden="1" spans="1:2">
      <c r="A197" s="114" t="s">
        <v>771</v>
      </c>
      <c r="B197" s="110">
        <v>0</v>
      </c>
    </row>
    <row r="198" hidden="1" spans="1:2">
      <c r="A198" s="114" t="s">
        <v>772</v>
      </c>
      <c r="B198" s="110">
        <v>0</v>
      </c>
    </row>
    <row r="199" hidden="1" spans="1:2">
      <c r="A199" s="114" t="s">
        <v>773</v>
      </c>
      <c r="B199" s="110">
        <v>0</v>
      </c>
    </row>
    <row r="200" hidden="1" spans="1:2">
      <c r="A200" s="114" t="s">
        <v>774</v>
      </c>
      <c r="B200" s="110">
        <v>0</v>
      </c>
    </row>
    <row r="201" hidden="1" spans="1:2">
      <c r="A201" s="114" t="s">
        <v>775</v>
      </c>
      <c r="B201" s="110">
        <v>0</v>
      </c>
    </row>
    <row r="202" hidden="1" spans="1:2">
      <c r="A202" s="114" t="s">
        <v>776</v>
      </c>
      <c r="B202" s="110">
        <v>0</v>
      </c>
    </row>
    <row r="203" hidden="1" spans="1:2">
      <c r="A203" s="114" t="s">
        <v>777</v>
      </c>
      <c r="B203" s="110">
        <v>0</v>
      </c>
    </row>
    <row r="204" hidden="1" spans="1:2">
      <c r="A204" s="114" t="s">
        <v>778</v>
      </c>
      <c r="B204" s="110">
        <v>0</v>
      </c>
    </row>
    <row r="205" spans="1:2">
      <c r="A205" s="111" t="s">
        <v>779</v>
      </c>
      <c r="B205" s="96">
        <v>399</v>
      </c>
    </row>
    <row r="206" hidden="1" spans="1:2">
      <c r="A206" s="114" t="s">
        <v>780</v>
      </c>
      <c r="B206" s="110">
        <v>0</v>
      </c>
    </row>
    <row r="207" spans="1:2">
      <c r="A207" s="111" t="s">
        <v>781</v>
      </c>
      <c r="B207" s="96">
        <v>2118</v>
      </c>
    </row>
    <row r="208" hidden="1" spans="1:2">
      <c r="A208" s="114" t="s">
        <v>782</v>
      </c>
      <c r="B208" s="110">
        <v>0</v>
      </c>
    </row>
    <row r="209" hidden="1" spans="1:2">
      <c r="A209" s="114" t="s">
        <v>783</v>
      </c>
      <c r="B209" s="110">
        <v>0</v>
      </c>
    </row>
    <row r="210" hidden="1" spans="1:2">
      <c r="A210" s="114" t="s">
        <v>784</v>
      </c>
      <c r="B210" s="110">
        <v>0</v>
      </c>
    </row>
    <row r="211" hidden="1" spans="1:2">
      <c r="A211" s="114" t="s">
        <v>785</v>
      </c>
      <c r="B211" s="110">
        <v>0</v>
      </c>
    </row>
    <row r="212" hidden="1" spans="1:2">
      <c r="A212" s="114" t="s">
        <v>786</v>
      </c>
      <c r="B212" s="110">
        <v>0</v>
      </c>
    </row>
    <row r="213" hidden="1" spans="1:2">
      <c r="A213" s="114" t="s">
        <v>787</v>
      </c>
      <c r="B213" s="110">
        <v>0</v>
      </c>
    </row>
    <row r="214" hidden="1" spans="1:2">
      <c r="A214" s="114" t="s">
        <v>788</v>
      </c>
      <c r="B214" s="110">
        <v>0</v>
      </c>
    </row>
    <row r="215" hidden="1" spans="1:2">
      <c r="A215" s="114" t="s">
        <v>789</v>
      </c>
      <c r="B215" s="110">
        <v>0</v>
      </c>
    </row>
    <row r="216" hidden="1" spans="1:2">
      <c r="A216" s="114" t="s">
        <v>790</v>
      </c>
      <c r="B216" s="110">
        <v>0</v>
      </c>
    </row>
    <row r="217" hidden="1" spans="1:2">
      <c r="A217" s="114" t="s">
        <v>791</v>
      </c>
      <c r="B217" s="110">
        <v>0</v>
      </c>
    </row>
    <row r="218" hidden="1" spans="1:2">
      <c r="A218" s="114" t="s">
        <v>792</v>
      </c>
      <c r="B218" s="110">
        <v>0</v>
      </c>
    </row>
    <row r="219" hidden="1" spans="1:2">
      <c r="A219" s="114" t="s">
        <v>793</v>
      </c>
      <c r="B219" s="110">
        <v>0</v>
      </c>
    </row>
    <row r="220" hidden="1" spans="1:2">
      <c r="A220" s="114" t="s">
        <v>794</v>
      </c>
      <c r="B220" s="110">
        <v>0</v>
      </c>
    </row>
    <row r="221" hidden="1" spans="1:2">
      <c r="A221" s="114" t="s">
        <v>795</v>
      </c>
      <c r="B221" s="110">
        <v>0</v>
      </c>
    </row>
    <row r="222" hidden="1" spans="1:2">
      <c r="A222" s="114" t="s">
        <v>796</v>
      </c>
      <c r="B222" s="110">
        <v>0</v>
      </c>
    </row>
    <row r="223" hidden="1" spans="1:2">
      <c r="A223" s="114" t="s">
        <v>797</v>
      </c>
      <c r="B223" s="110">
        <v>0</v>
      </c>
    </row>
    <row r="224" hidden="1" spans="1:2">
      <c r="A224" s="114" t="s">
        <v>798</v>
      </c>
      <c r="B224" s="110">
        <v>0</v>
      </c>
    </row>
    <row r="225" hidden="1" spans="1:2">
      <c r="A225" s="114" t="s">
        <v>799</v>
      </c>
      <c r="B225" s="110">
        <v>0</v>
      </c>
    </row>
    <row r="226" hidden="1" spans="1:2">
      <c r="A226" s="114" t="s">
        <v>800</v>
      </c>
      <c r="B226" s="110">
        <v>0</v>
      </c>
    </row>
    <row r="227" hidden="1" spans="1:2">
      <c r="A227" s="114" t="s">
        <v>801</v>
      </c>
      <c r="B227" s="110">
        <v>0</v>
      </c>
    </row>
    <row r="228" hidden="1" spans="1:2">
      <c r="A228" s="114" t="s">
        <v>802</v>
      </c>
      <c r="B228" s="110">
        <v>0</v>
      </c>
    </row>
    <row r="229" hidden="1" spans="1:2">
      <c r="A229" s="114" t="s">
        <v>803</v>
      </c>
      <c r="B229" s="110">
        <v>0</v>
      </c>
    </row>
    <row r="230" hidden="1" spans="1:2">
      <c r="A230" s="114" t="s">
        <v>804</v>
      </c>
      <c r="B230" s="110">
        <v>0</v>
      </c>
    </row>
    <row r="231" hidden="1" spans="1:2">
      <c r="A231" s="114" t="s">
        <v>805</v>
      </c>
      <c r="B231" s="110">
        <v>0</v>
      </c>
    </row>
    <row r="232" hidden="1" spans="1:2">
      <c r="A232" s="114" t="s">
        <v>806</v>
      </c>
      <c r="B232" s="110">
        <v>0</v>
      </c>
    </row>
    <row r="233" hidden="1" spans="1:2">
      <c r="A233" s="114" t="s">
        <v>807</v>
      </c>
      <c r="B233" s="110">
        <v>0</v>
      </c>
    </row>
    <row r="234" hidden="1" spans="1:2">
      <c r="A234" s="114" t="s">
        <v>808</v>
      </c>
      <c r="B234" s="110">
        <v>0</v>
      </c>
    </row>
    <row r="235" hidden="1" spans="1:2">
      <c r="A235" s="114" t="s">
        <v>809</v>
      </c>
      <c r="B235" s="110">
        <v>0</v>
      </c>
    </row>
    <row r="236" hidden="1" spans="1:2">
      <c r="A236" s="114" t="s">
        <v>810</v>
      </c>
      <c r="B236" s="110">
        <v>0</v>
      </c>
    </row>
    <row r="237" hidden="1" spans="1:2">
      <c r="A237" s="114" t="s">
        <v>811</v>
      </c>
      <c r="B237" s="110">
        <v>0</v>
      </c>
    </row>
    <row r="238" hidden="1" spans="1:2">
      <c r="A238" s="114" t="s">
        <v>812</v>
      </c>
      <c r="B238" s="110">
        <v>0</v>
      </c>
    </row>
    <row r="239" hidden="1" spans="1:2">
      <c r="A239" s="114" t="s">
        <v>813</v>
      </c>
      <c r="B239" s="110">
        <v>0</v>
      </c>
    </row>
    <row r="240" hidden="1" spans="1:2">
      <c r="A240" s="114" t="s">
        <v>814</v>
      </c>
      <c r="B240" s="110">
        <v>0</v>
      </c>
    </row>
    <row r="241" hidden="1" spans="1:2">
      <c r="A241" s="114" t="s">
        <v>815</v>
      </c>
      <c r="B241" s="110">
        <v>0</v>
      </c>
    </row>
    <row r="242" hidden="1" spans="1:2">
      <c r="A242" s="114" t="s">
        <v>816</v>
      </c>
      <c r="B242" s="110">
        <v>0</v>
      </c>
    </row>
    <row r="243" hidden="1" spans="1:2">
      <c r="A243" s="114" t="s">
        <v>817</v>
      </c>
      <c r="B243" s="110">
        <v>0</v>
      </c>
    </row>
    <row r="244" hidden="1" spans="1:2">
      <c r="A244" s="114" t="s">
        <v>818</v>
      </c>
      <c r="B244" s="110">
        <v>0</v>
      </c>
    </row>
    <row r="245" hidden="1" spans="1:2">
      <c r="A245" s="114" t="s">
        <v>819</v>
      </c>
      <c r="B245" s="110">
        <v>0</v>
      </c>
    </row>
    <row r="246" hidden="1" spans="1:2">
      <c r="A246" s="114" t="s">
        <v>820</v>
      </c>
      <c r="B246" s="110">
        <v>0</v>
      </c>
    </row>
    <row r="247" hidden="1" spans="1:2">
      <c r="A247" s="114" t="s">
        <v>821</v>
      </c>
      <c r="B247" s="110">
        <v>0</v>
      </c>
    </row>
    <row r="248" hidden="1" spans="1:2">
      <c r="A248" s="114" t="s">
        <v>822</v>
      </c>
      <c r="B248" s="110">
        <v>0</v>
      </c>
    </row>
    <row r="249" spans="1:2">
      <c r="A249" s="94" t="s">
        <v>422</v>
      </c>
      <c r="B249" s="96">
        <v>159736</v>
      </c>
    </row>
  </sheetData>
  <autoFilter ref="A4:F249">
    <filterColumn colId="1">
      <filters>
        <filter val="11"/>
        <filter val="12,951"/>
        <filter val="35,993"/>
        <filter val="95"/>
        <filter val="56"/>
        <filter val="84,056"/>
        <filter val="2,517"/>
        <filter val="2,118"/>
        <filter val="399"/>
        <filter val="419"/>
        <filter val="559"/>
        <filter val="2,259"/>
        <filter val="120,170"/>
        <filter val="161"/>
        <filter val="221"/>
        <filter val="22"/>
        <filter val="31"/>
        <filter val="371"/>
        <filter val="172"/>
        <filter val="121,122"/>
        <filter val="39"/>
        <filter val="140"/>
        <filter val="20,000"/>
        <filter val="35,600"/>
        <filter val="3"/>
        <filter val="904"/>
        <filter val="6"/>
        <filter val="7"/>
        <filter val="9"/>
      </filters>
    </filterColumn>
    <extLst/>
  </autoFilter>
  <mergeCells count="1">
    <mergeCell ref="A2:B2"/>
  </mergeCells>
  <hyperlinks>
    <hyperlink ref="A1" location="'Sheet1'!A1" display="返回目录"/>
  </hyperlink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I15" sqref="I15"/>
    </sheetView>
  </sheetViews>
  <sheetFormatPr defaultColWidth="9" defaultRowHeight="14.25" outlineLevelRow="4" outlineLevelCol="1"/>
  <cols>
    <col min="1" max="1" width="27.25" customWidth="1"/>
    <col min="2" max="2" width="56.25" customWidth="1"/>
  </cols>
  <sheetData>
    <row r="1" ht="29" customHeight="1" spans="1:1">
      <c r="A1" s="97" t="s">
        <v>23</v>
      </c>
    </row>
    <row r="2" ht="27" spans="1:2">
      <c r="A2" s="99" t="s">
        <v>823</v>
      </c>
      <c r="B2" s="99"/>
    </row>
    <row r="3" spans="1:2">
      <c r="A3" s="107" t="s">
        <v>824</v>
      </c>
      <c r="B3" s="101" t="s">
        <v>825</v>
      </c>
    </row>
    <row r="4" ht="30" customHeight="1" spans="1:2">
      <c r="A4" s="88" t="s">
        <v>826</v>
      </c>
      <c r="B4" s="89" t="s">
        <v>827</v>
      </c>
    </row>
    <row r="5" ht="105" customHeight="1" spans="1:2">
      <c r="A5" s="90" t="s">
        <v>828</v>
      </c>
      <c r="B5" s="91"/>
    </row>
  </sheetData>
  <mergeCells count="2">
    <mergeCell ref="A2:B2"/>
    <mergeCell ref="A5:B5"/>
  </mergeCells>
  <hyperlinks>
    <hyperlink ref="A1" location="'Sheet1'!A1" display="返回目录"/>
  </hyperlink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F18" sqref="F18"/>
    </sheetView>
  </sheetViews>
  <sheetFormatPr defaultColWidth="9" defaultRowHeight="14.25" outlineLevelRow="4" outlineLevelCol="2"/>
  <cols>
    <col min="1" max="3" width="21.875" customWidth="1"/>
  </cols>
  <sheetData>
    <row r="1" s="92" customFormat="1" ht="24.95" customHeight="1" spans="1:1">
      <c r="A1" s="102" t="s">
        <v>23</v>
      </c>
    </row>
    <row r="2" s="92" customFormat="1" ht="24.95" customHeight="1" spans="1:3">
      <c r="A2" s="103" t="s">
        <v>829</v>
      </c>
      <c r="B2" s="103"/>
      <c r="C2" s="103"/>
    </row>
    <row r="3" s="92" customFormat="1" ht="24.95" customHeight="1" spans="1:3">
      <c r="A3" s="104" t="s">
        <v>57</v>
      </c>
      <c r="C3" s="105" t="s">
        <v>26</v>
      </c>
    </row>
    <row r="4" ht="37" customHeight="1" spans="1:3">
      <c r="A4" s="106" t="s">
        <v>563</v>
      </c>
      <c r="B4" s="106" t="s">
        <v>564</v>
      </c>
      <c r="C4" s="106" t="s">
        <v>565</v>
      </c>
    </row>
    <row r="5" ht="37" customHeight="1" spans="1:3">
      <c r="A5" s="106" t="s">
        <v>566</v>
      </c>
      <c r="B5" s="106">
        <v>91800</v>
      </c>
      <c r="C5" s="106">
        <v>91761</v>
      </c>
    </row>
  </sheetData>
  <mergeCells count="1">
    <mergeCell ref="A2:C2"/>
  </mergeCells>
  <hyperlinks>
    <hyperlink ref="A1" location="'Sheet1'!A1" display="返回目录"/>
  </hyperlink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4"/>
  <sheetViews>
    <sheetView showZeros="0" workbookViewId="0">
      <selection activeCell="I15" sqref="I15"/>
    </sheetView>
  </sheetViews>
  <sheetFormatPr defaultColWidth="13.875" defaultRowHeight="33.95" customHeight="1" outlineLevelCol="1"/>
  <cols>
    <col min="1" max="1" width="41.75" style="92" customWidth="1"/>
    <col min="2" max="2" width="31.375" style="92" customWidth="1"/>
    <col min="3" max="16384" width="13.875" style="92"/>
  </cols>
  <sheetData>
    <row r="1" ht="27" customHeight="1" spans="1:2">
      <c r="A1" s="97" t="s">
        <v>23</v>
      </c>
      <c r="B1" s="98"/>
    </row>
    <row r="2" ht="24" customHeight="1" spans="1:2">
      <c r="A2" s="99" t="s">
        <v>830</v>
      </c>
      <c r="B2" s="99"/>
    </row>
    <row r="3" ht="24" customHeight="1" spans="1:2">
      <c r="A3" s="100" t="s">
        <v>824</v>
      </c>
      <c r="B3" s="101" t="s">
        <v>26</v>
      </c>
    </row>
    <row r="4" ht="27" customHeight="1" spans="1:2">
      <c r="A4" s="94" t="s">
        <v>27</v>
      </c>
      <c r="B4" s="94" t="s">
        <v>58</v>
      </c>
    </row>
    <row r="5" ht="27" customHeight="1" spans="1:2">
      <c r="A5" s="95" t="s">
        <v>831</v>
      </c>
      <c r="B5" s="96">
        <v>0</v>
      </c>
    </row>
    <row r="6" ht="27" customHeight="1" spans="1:2">
      <c r="A6" s="95" t="s">
        <v>832</v>
      </c>
      <c r="B6" s="96">
        <v>0</v>
      </c>
    </row>
    <row r="7" ht="27" customHeight="1" spans="1:2">
      <c r="A7" s="95" t="s">
        <v>833</v>
      </c>
      <c r="B7" s="96">
        <v>0</v>
      </c>
    </row>
    <row r="8" ht="27" customHeight="1" spans="1:2">
      <c r="A8" s="95" t="s">
        <v>834</v>
      </c>
      <c r="B8" s="96">
        <v>0</v>
      </c>
    </row>
    <row r="9" ht="27" customHeight="1" spans="1:2">
      <c r="A9" s="95" t="s">
        <v>835</v>
      </c>
      <c r="B9" s="96">
        <v>0</v>
      </c>
    </row>
    <row r="10" ht="27" customHeight="1" spans="1:2">
      <c r="A10" s="94" t="s">
        <v>836</v>
      </c>
      <c r="B10" s="96">
        <v>0</v>
      </c>
    </row>
    <row r="11" ht="27" customHeight="1" spans="1:2">
      <c r="A11" s="95" t="s">
        <v>837</v>
      </c>
      <c r="B11" s="96">
        <v>56</v>
      </c>
    </row>
    <row r="12" ht="27" customHeight="1" spans="1:2">
      <c r="A12" s="95" t="s">
        <v>838</v>
      </c>
      <c r="B12" s="96">
        <v>0</v>
      </c>
    </row>
    <row r="13" ht="27" customHeight="1" spans="1:2">
      <c r="A13" s="95" t="s">
        <v>839</v>
      </c>
      <c r="B13" s="96">
        <v>0</v>
      </c>
    </row>
    <row r="14" ht="27" customHeight="1" spans="1:2">
      <c r="A14" s="94" t="s">
        <v>840</v>
      </c>
      <c r="B14" s="96">
        <v>56</v>
      </c>
    </row>
  </sheetData>
  <mergeCells count="1">
    <mergeCell ref="A2:B2"/>
  </mergeCells>
  <hyperlinks>
    <hyperlink ref="A1" location="'Sheet1'!A1" display="返回目录"/>
  </hyperlinks>
  <printOptions horizontalCentered="1"/>
  <pageMargins left="0.786805555555556" right="0.786805555555556" top="0.786805555555556" bottom="0.786805555555556" header="0.236111111111111" footer="0.511805555555556"/>
  <pageSetup paperSize="9" scale="99" firstPageNumber="21" orientation="landscape" useFirstPageNumber="1" horizontalDpi="600"/>
  <headerFooter alignWithMargins="0" scaleWithDoc="0">
    <oddFooter>&amp;C—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X16"/>
  <sheetViews>
    <sheetView showZeros="0" workbookViewId="0">
      <selection activeCell="I15" sqref="I15"/>
    </sheetView>
  </sheetViews>
  <sheetFormatPr defaultColWidth="13.875" defaultRowHeight="33.95" customHeight="1"/>
  <cols>
    <col min="1" max="1" width="41.875" style="92" customWidth="1"/>
    <col min="2" max="2" width="29.25" style="92" customWidth="1"/>
    <col min="3" max="16378" width="13.875" style="92"/>
  </cols>
  <sheetData>
    <row r="1" s="92" customFormat="1" ht="27" customHeight="1" spans="1:1">
      <c r="A1" s="71" t="s">
        <v>23</v>
      </c>
    </row>
    <row r="2" s="92" customFormat="1" ht="24" customHeight="1" spans="1:2">
      <c r="A2" s="85" t="s">
        <v>841</v>
      </c>
      <c r="B2" s="85"/>
    </row>
    <row r="3" s="92" customFormat="1" ht="24" customHeight="1" spans="1:2">
      <c r="A3" s="93" t="s">
        <v>824</v>
      </c>
      <c r="B3" s="87" t="s">
        <v>26</v>
      </c>
    </row>
    <row r="4" s="92" customFormat="1" ht="22" customHeight="1" spans="1:2">
      <c r="A4" s="94" t="s">
        <v>27</v>
      </c>
      <c r="B4" s="94" t="s">
        <v>58</v>
      </c>
    </row>
    <row r="5" s="92" customFormat="1" ht="22" customHeight="1" spans="1:2">
      <c r="A5" s="95" t="s">
        <v>842</v>
      </c>
      <c r="B5" s="96">
        <v>0</v>
      </c>
    </row>
    <row r="6" s="92" customFormat="1" ht="22" customHeight="1" spans="1:2">
      <c r="A6" s="95" t="s">
        <v>843</v>
      </c>
      <c r="B6" s="96">
        <v>0</v>
      </c>
    </row>
    <row r="7" s="92" customFormat="1" ht="22" customHeight="1" spans="1:2">
      <c r="A7" s="95" t="s">
        <v>844</v>
      </c>
      <c r="B7" s="96">
        <v>0</v>
      </c>
    </row>
    <row r="8" s="92" customFormat="1" ht="22" customHeight="1" spans="1:2">
      <c r="A8" s="95" t="s">
        <v>845</v>
      </c>
      <c r="B8" s="96">
        <v>0</v>
      </c>
    </row>
    <row r="9" s="92" customFormat="1" ht="22" customHeight="1" spans="1:2">
      <c r="A9" s="95"/>
      <c r="B9" s="96"/>
    </row>
    <row r="10" s="92" customFormat="1" ht="22" customHeight="1" spans="1:2">
      <c r="A10" s="94" t="s">
        <v>422</v>
      </c>
      <c r="B10" s="96">
        <v>0</v>
      </c>
    </row>
    <row r="11" s="92" customFormat="1" ht="22" customHeight="1" spans="1:2">
      <c r="A11" s="95" t="s">
        <v>846</v>
      </c>
      <c r="B11" s="96">
        <v>0</v>
      </c>
    </row>
    <row r="12" s="92" customFormat="1" ht="22" customHeight="1" spans="1:2">
      <c r="A12" s="95"/>
      <c r="B12" s="96"/>
    </row>
    <row r="13" s="92" customFormat="1" ht="22" customHeight="1" spans="1:2">
      <c r="A13" s="95" t="s">
        <v>847</v>
      </c>
      <c r="B13" s="96">
        <v>0</v>
      </c>
    </row>
    <row r="14" s="92" customFormat="1" ht="22" customHeight="1" spans="1:2">
      <c r="A14" s="95" t="s">
        <v>848</v>
      </c>
      <c r="B14" s="96">
        <v>56</v>
      </c>
    </row>
    <row r="15" s="92" customFormat="1" ht="22" customHeight="1" spans="1:2">
      <c r="A15" s="95" t="s">
        <v>53</v>
      </c>
      <c r="B15" s="96">
        <v>0</v>
      </c>
    </row>
    <row r="16" customHeight="1" spans="1:16378">
      <c r="A16" s="94" t="s">
        <v>849</v>
      </c>
      <c r="B16" s="96">
        <v>56</v>
      </c>
      <c r="XEW16"/>
      <c r="XEX16"/>
    </row>
  </sheetData>
  <mergeCells count="1">
    <mergeCell ref="A2:B2"/>
  </mergeCells>
  <hyperlinks>
    <hyperlink ref="A1" location="'Sheet1'!A1" display="返回目录"/>
  </hyperlink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3" sqref="B3"/>
    </sheetView>
  </sheetViews>
  <sheetFormatPr defaultColWidth="9" defaultRowHeight="14.25" outlineLevelCol="1"/>
  <cols>
    <col min="1" max="2" width="34.5" customWidth="1"/>
  </cols>
  <sheetData>
    <row r="1" spans="1:2">
      <c r="A1" s="71" t="s">
        <v>23</v>
      </c>
      <c r="B1" s="92"/>
    </row>
    <row r="2" ht="27" spans="1:2">
      <c r="A2" s="85" t="s">
        <v>850</v>
      </c>
      <c r="B2" s="85"/>
    </row>
    <row r="3" spans="1:2">
      <c r="A3" s="93" t="s">
        <v>824</v>
      </c>
      <c r="B3" s="87" t="s">
        <v>26</v>
      </c>
    </row>
    <row r="4" spans="1:2">
      <c r="A4" s="94" t="s">
        <v>27</v>
      </c>
      <c r="B4" s="94" t="s">
        <v>58</v>
      </c>
    </row>
    <row r="5" spans="1:2">
      <c r="A5" s="95" t="s">
        <v>842</v>
      </c>
      <c r="B5" s="96">
        <v>0</v>
      </c>
    </row>
    <row r="6" spans="1:2">
      <c r="A6" s="95" t="s">
        <v>843</v>
      </c>
      <c r="B6" s="96">
        <v>0</v>
      </c>
    </row>
    <row r="7" spans="1:2">
      <c r="A7" s="95" t="s">
        <v>844</v>
      </c>
      <c r="B7" s="96">
        <v>0</v>
      </c>
    </row>
    <row r="8" spans="1:2">
      <c r="A8" s="95" t="s">
        <v>845</v>
      </c>
      <c r="B8" s="96">
        <v>0</v>
      </c>
    </row>
    <row r="9" spans="1:2">
      <c r="A9" s="95"/>
      <c r="B9" s="96"/>
    </row>
    <row r="10" spans="1:2">
      <c r="A10" s="94" t="s">
        <v>422</v>
      </c>
      <c r="B10" s="96">
        <v>0</v>
      </c>
    </row>
    <row r="11" spans="1:2">
      <c r="A11" s="95" t="s">
        <v>846</v>
      </c>
      <c r="B11" s="96">
        <v>0</v>
      </c>
    </row>
    <row r="12" spans="1:2">
      <c r="A12" s="95"/>
      <c r="B12" s="96"/>
    </row>
    <row r="13" spans="1:2">
      <c r="A13" s="95" t="s">
        <v>847</v>
      </c>
      <c r="B13" s="96">
        <v>0</v>
      </c>
    </row>
    <row r="14" spans="1:2">
      <c r="A14" s="95" t="s">
        <v>848</v>
      </c>
      <c r="B14" s="96">
        <v>56</v>
      </c>
    </row>
    <row r="15" spans="1:2">
      <c r="A15" s="95" t="s">
        <v>53</v>
      </c>
      <c r="B15" s="96">
        <v>0</v>
      </c>
    </row>
    <row r="16" spans="1:2">
      <c r="A16" s="94" t="s">
        <v>849</v>
      </c>
      <c r="B16" s="96">
        <v>56</v>
      </c>
    </row>
  </sheetData>
  <mergeCells count="1">
    <mergeCell ref="A2:B2"/>
  </mergeCells>
  <hyperlinks>
    <hyperlink ref="A1" location="'Sheet1'!A1" display="返回目录"/>
  </hyperlink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3" sqref="A3:B3"/>
    </sheetView>
  </sheetViews>
  <sheetFormatPr defaultColWidth="9" defaultRowHeight="14.25" outlineLevelRow="4" outlineLevelCol="1"/>
  <cols>
    <col min="1" max="1" width="30.625" customWidth="1"/>
    <col min="2" max="2" width="35.125" customWidth="1"/>
  </cols>
  <sheetData>
    <row r="1" ht="25" customHeight="1" spans="1:1">
      <c r="A1" s="71" t="s">
        <v>23</v>
      </c>
    </row>
    <row r="2" ht="46" customHeight="1" spans="1:2">
      <c r="A2" s="85" t="s">
        <v>851</v>
      </c>
      <c r="B2" s="85"/>
    </row>
    <row r="3" customFormat="1" spans="1:2">
      <c r="A3" s="86" t="s">
        <v>568</v>
      </c>
      <c r="B3" s="87" t="s">
        <v>26</v>
      </c>
    </row>
    <row r="4" s="84" customFormat="1" ht="44" customHeight="1" spans="1:2">
      <c r="A4" s="88" t="s">
        <v>826</v>
      </c>
      <c r="B4" s="89" t="s">
        <v>852</v>
      </c>
    </row>
    <row r="5" s="84" customFormat="1" ht="44" customHeight="1" spans="1:2">
      <c r="A5" s="90" t="s">
        <v>853</v>
      </c>
      <c r="B5" s="91"/>
    </row>
  </sheetData>
  <mergeCells count="2">
    <mergeCell ref="A2:B2"/>
    <mergeCell ref="A5:B5"/>
  </mergeCells>
  <hyperlinks>
    <hyperlink ref="A1" location="'Sheet1'!A1" display="返回目录"/>
  </hyperlink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showZeros="0" workbookViewId="0">
      <selection activeCell="I15" sqref="I15"/>
    </sheetView>
  </sheetViews>
  <sheetFormatPr defaultColWidth="9.125" defaultRowHeight="14.25"/>
  <cols>
    <col min="1" max="1" width="24" style="70" customWidth="1"/>
    <col min="2" max="2" width="12.375" style="72" customWidth="1"/>
    <col min="3" max="9" width="10.625" style="72" customWidth="1"/>
    <col min="10" max="16384" width="9.125" style="69"/>
  </cols>
  <sheetData>
    <row r="1" spans="1:1">
      <c r="A1" s="71" t="s">
        <v>23</v>
      </c>
    </row>
    <row r="2" s="70" customFormat="1" ht="33.95" customHeight="1" spans="1:9">
      <c r="A2" s="73" t="s">
        <v>854</v>
      </c>
      <c r="B2" s="73"/>
      <c r="C2" s="73"/>
      <c r="D2" s="73"/>
      <c r="E2" s="73"/>
      <c r="F2" s="73"/>
      <c r="G2" s="73"/>
      <c r="H2" s="73"/>
      <c r="I2" s="73"/>
    </row>
    <row r="3" s="70" customFormat="1" ht="17.1" customHeight="1" spans="1:9">
      <c r="A3" s="74"/>
      <c r="B3" s="75"/>
      <c r="C3" s="75"/>
      <c r="D3" s="75"/>
      <c r="E3" s="75"/>
      <c r="F3" s="75"/>
      <c r="G3" s="75"/>
      <c r="H3" s="75"/>
      <c r="I3" s="75"/>
    </row>
    <row r="4" s="70" customFormat="1" ht="17.1" customHeight="1" spans="1:9">
      <c r="A4" s="76" t="s">
        <v>568</v>
      </c>
      <c r="B4" s="76"/>
      <c r="C4" s="76"/>
      <c r="D4" s="76"/>
      <c r="E4" s="76"/>
      <c r="F4" s="76"/>
      <c r="G4" s="76"/>
      <c r="H4" s="76"/>
      <c r="I4" s="76" t="s">
        <v>855</v>
      </c>
    </row>
    <row r="5" s="70" customFormat="1" ht="12.75" customHeight="1" spans="1:9">
      <c r="A5" s="77" t="s">
        <v>856</v>
      </c>
      <c r="B5" s="78" t="s">
        <v>548</v>
      </c>
      <c r="C5" s="78" t="s">
        <v>857</v>
      </c>
      <c r="D5" s="78" t="s">
        <v>858</v>
      </c>
      <c r="E5" s="78" t="s">
        <v>859</v>
      </c>
      <c r="F5" s="78" t="s">
        <v>860</v>
      </c>
      <c r="G5" s="78" t="s">
        <v>861</v>
      </c>
      <c r="H5" s="78" t="s">
        <v>862</v>
      </c>
      <c r="I5" s="78" t="s">
        <v>863</v>
      </c>
    </row>
    <row r="6" s="70" customFormat="1" ht="36.95" customHeight="1" spans="1:9">
      <c r="A6" s="79"/>
      <c r="B6" s="80"/>
      <c r="C6" s="80"/>
      <c r="D6" s="80"/>
      <c r="E6" s="80"/>
      <c r="F6" s="80"/>
      <c r="G6" s="80"/>
      <c r="H6" s="80"/>
      <c r="I6" s="80"/>
    </row>
    <row r="7" s="70" customFormat="1" ht="20.1" customHeight="1" spans="1:9">
      <c r="A7" s="81" t="s">
        <v>864</v>
      </c>
      <c r="B7" s="82">
        <f>SUM(C7:I7)</f>
        <v>30031</v>
      </c>
      <c r="C7" s="82">
        <v>0</v>
      </c>
      <c r="D7" s="82">
        <v>7377</v>
      </c>
      <c r="E7" s="82">
        <v>22123</v>
      </c>
      <c r="F7" s="82">
        <v>0</v>
      </c>
      <c r="G7" s="82">
        <v>0</v>
      </c>
      <c r="H7" s="82">
        <v>0</v>
      </c>
      <c r="I7" s="82">
        <v>531</v>
      </c>
    </row>
    <row r="8" s="70" customFormat="1" ht="20.1" customHeight="1" spans="1:9">
      <c r="A8" s="81" t="s">
        <v>865</v>
      </c>
      <c r="B8" s="82">
        <f>SUM(C8:I8)</f>
        <v>11624</v>
      </c>
      <c r="C8" s="82">
        <v>0</v>
      </c>
      <c r="D8" s="82">
        <v>2924</v>
      </c>
      <c r="E8" s="82">
        <v>8223</v>
      </c>
      <c r="F8" s="82">
        <v>0</v>
      </c>
      <c r="G8" s="82">
        <v>0</v>
      </c>
      <c r="H8" s="82">
        <v>0</v>
      </c>
      <c r="I8" s="82">
        <v>477</v>
      </c>
    </row>
    <row r="9" s="70" customFormat="1" ht="17.1" customHeight="1" spans="1:9">
      <c r="A9" s="81" t="s">
        <v>866</v>
      </c>
      <c r="B9" s="82">
        <f>SUM(C9:I9)</f>
        <v>64</v>
      </c>
      <c r="C9" s="82">
        <v>0</v>
      </c>
      <c r="D9" s="82">
        <v>18</v>
      </c>
      <c r="E9" s="82">
        <v>10</v>
      </c>
      <c r="F9" s="82">
        <v>0</v>
      </c>
      <c r="G9" s="82">
        <v>0</v>
      </c>
      <c r="H9" s="82">
        <v>0</v>
      </c>
      <c r="I9" s="82">
        <v>36</v>
      </c>
    </row>
    <row r="10" s="70" customFormat="1" ht="20.1" customHeight="1" spans="1:9">
      <c r="A10" s="81" t="s">
        <v>867</v>
      </c>
      <c r="B10" s="82">
        <f>SUM(C10:I10)</f>
        <v>17414</v>
      </c>
      <c r="C10" s="82">
        <v>0</v>
      </c>
      <c r="D10" s="82">
        <v>4267</v>
      </c>
      <c r="E10" s="82">
        <v>13147</v>
      </c>
      <c r="F10" s="82">
        <v>0</v>
      </c>
      <c r="G10" s="82">
        <v>0</v>
      </c>
      <c r="H10" s="82">
        <v>0</v>
      </c>
      <c r="I10" s="82">
        <v>0</v>
      </c>
    </row>
    <row r="11" s="70" customFormat="1" ht="17.1" customHeight="1" spans="1:9">
      <c r="A11" s="81" t="s">
        <v>868</v>
      </c>
      <c r="B11" s="82"/>
      <c r="C11" s="82"/>
      <c r="D11" s="82"/>
      <c r="E11" s="82"/>
      <c r="F11" s="82"/>
      <c r="G11" s="82"/>
      <c r="H11" s="82"/>
      <c r="I11" s="82"/>
    </row>
    <row r="12" s="70" customFormat="1" ht="20.1" customHeight="1" spans="1:9">
      <c r="A12" s="81" t="s">
        <v>869</v>
      </c>
      <c r="B12" s="82">
        <f>SUM(C12:I12)</f>
        <v>51</v>
      </c>
      <c r="C12" s="82">
        <v>0</v>
      </c>
      <c r="D12" s="82">
        <v>43</v>
      </c>
      <c r="E12" s="82">
        <v>0</v>
      </c>
      <c r="F12" s="82">
        <v>0</v>
      </c>
      <c r="G12" s="82">
        <v>0</v>
      </c>
      <c r="H12" s="82">
        <v>0</v>
      </c>
      <c r="I12" s="82">
        <v>8</v>
      </c>
    </row>
    <row r="13" s="70" customFormat="1" ht="20.1" customHeight="1" spans="1:9">
      <c r="A13" s="81" t="s">
        <v>870</v>
      </c>
      <c r="B13" s="82">
        <f>SUM(C13:I13)</f>
        <v>756</v>
      </c>
      <c r="C13" s="82">
        <v>0</v>
      </c>
      <c r="D13" s="82">
        <v>3</v>
      </c>
      <c r="E13" s="82">
        <v>743</v>
      </c>
      <c r="F13" s="82">
        <v>0</v>
      </c>
      <c r="G13" s="82">
        <v>0</v>
      </c>
      <c r="H13" s="82">
        <v>0</v>
      </c>
      <c r="I13" s="82">
        <v>10</v>
      </c>
    </row>
    <row r="14" s="70" customFormat="1" ht="17.1" customHeight="1" spans="1:9">
      <c r="A14" s="81" t="s">
        <v>871</v>
      </c>
      <c r="B14" s="82"/>
      <c r="C14" s="82"/>
      <c r="D14" s="82"/>
      <c r="E14" s="82"/>
      <c r="F14" s="82"/>
      <c r="G14" s="82"/>
      <c r="H14" s="82"/>
      <c r="I14" s="82"/>
    </row>
    <row r="15" s="70" customFormat="1" ht="15.6" customHeight="1" spans="2:9">
      <c r="B15" s="72"/>
      <c r="C15" s="72"/>
      <c r="D15" s="72"/>
      <c r="E15" s="72"/>
      <c r="F15" s="72"/>
      <c r="G15" s="72"/>
      <c r="H15" s="72"/>
      <c r="I15" s="72"/>
    </row>
  </sheetData>
  <mergeCells count="11">
    <mergeCell ref="A2:I2"/>
    <mergeCell ref="A3:I3"/>
    <mergeCell ref="A5:A6"/>
    <mergeCell ref="B5:B6"/>
    <mergeCell ref="C5:C6"/>
    <mergeCell ref="D5:D6"/>
    <mergeCell ref="E5:E6"/>
    <mergeCell ref="F5:F6"/>
    <mergeCell ref="G5:G6"/>
    <mergeCell ref="H5:H6"/>
    <mergeCell ref="I5:I6"/>
  </mergeCells>
  <hyperlinks>
    <hyperlink ref="A1" location="'Sheet1'!A1" display="返回目录"/>
  </hyperlinks>
  <printOptions horizontalCentered="1"/>
  <pageMargins left="0.786805555555556" right="0.786805555555556" top="0.786805555555556" bottom="0.786805555555556" header="0.236111111111111" footer="0.511805555555556"/>
  <pageSetup paperSize="9" firstPageNumber="22" orientation="landscape" useFirstPageNumber="1" horizontalDpi="600"/>
  <headerFooter alignWithMargins="0" scaleWithDoc="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workbookViewId="0">
      <selection activeCell="H26" sqref="H26"/>
    </sheetView>
  </sheetViews>
  <sheetFormatPr defaultColWidth="9" defaultRowHeight="14.25"/>
  <cols>
    <col min="1" max="1" width="42.75" customWidth="1"/>
  </cols>
  <sheetData>
    <row r="1" spans="1:1">
      <c r="A1" s="168" t="s">
        <v>2</v>
      </c>
    </row>
    <row r="2" ht="18" customHeight="1" spans="1:1">
      <c r="A2" s="169" t="s">
        <v>3</v>
      </c>
    </row>
    <row r="3" ht="18" customHeight="1" spans="1:1">
      <c r="A3" s="169" t="s">
        <v>4</v>
      </c>
    </row>
    <row r="4" ht="18" customHeight="1" spans="1:1">
      <c r="A4" s="169" t="s">
        <v>5</v>
      </c>
    </row>
    <row r="5" ht="18" customHeight="1" spans="1:1">
      <c r="A5" s="169" t="s">
        <v>6</v>
      </c>
    </row>
    <row r="6" ht="18" customHeight="1" spans="1:1">
      <c r="A6" s="169" t="s">
        <v>7</v>
      </c>
    </row>
    <row r="7" ht="18" customHeight="1" spans="1:1">
      <c r="A7" s="169" t="s">
        <v>8</v>
      </c>
    </row>
    <row r="8" ht="18" customHeight="1" spans="1:1">
      <c r="A8" s="169" t="s">
        <v>9</v>
      </c>
    </row>
    <row r="9" ht="18" customHeight="1" spans="1:1">
      <c r="A9" s="169" t="s">
        <v>10</v>
      </c>
    </row>
    <row r="10" ht="18" customHeight="1" spans="1:1">
      <c r="A10" s="169" t="s">
        <v>11</v>
      </c>
    </row>
    <row r="11" ht="18" customHeight="1" spans="1:1">
      <c r="A11" s="169" t="s">
        <v>12</v>
      </c>
    </row>
    <row r="12" ht="18" customHeight="1" spans="1:1">
      <c r="A12" s="169" t="s">
        <v>13</v>
      </c>
    </row>
    <row r="13" ht="18" customHeight="1" spans="1:1">
      <c r="A13" s="169" t="s">
        <v>14</v>
      </c>
    </row>
    <row r="14" ht="18" customHeight="1" spans="1:1">
      <c r="A14" s="169" t="s">
        <v>15</v>
      </c>
    </row>
    <row r="15" ht="18" customHeight="1" spans="1:1">
      <c r="A15" s="169" t="s">
        <v>16</v>
      </c>
    </row>
    <row r="16" ht="18" customHeight="1" spans="1:1">
      <c r="A16" s="169" t="s">
        <v>17</v>
      </c>
    </row>
    <row r="17" ht="18" customHeight="1" spans="1:1">
      <c r="A17" s="169" t="s">
        <v>18</v>
      </c>
    </row>
    <row r="18" ht="18" customHeight="1" spans="1:1">
      <c r="A18" s="169" t="s">
        <v>19</v>
      </c>
    </row>
    <row r="19" ht="18" customHeight="1" spans="1:1">
      <c r="A19" s="169" t="s">
        <v>20</v>
      </c>
    </row>
    <row r="20" ht="18" customHeight="1" spans="1:1">
      <c r="A20" s="169" t="s">
        <v>21</v>
      </c>
    </row>
    <row r="21" ht="18" customHeight="1" spans="1:1">
      <c r="A21" s="169" t="s">
        <v>22</v>
      </c>
    </row>
  </sheetData>
  <hyperlinks>
    <hyperlink ref="A2" location="'1.2021年一般公共预算收入表'!A1" display="1.2021年一般公共预算收入表"/>
    <hyperlink ref="A3" location="'2.2021年一般公共预算支出表'!A1" display="2.2021年一般公共预算支出表"/>
    <hyperlink ref="A4" location="'3.2021年一般公共预算本级支出表'!A1" display="3.2021年一般公共预算本级支出表"/>
    <hyperlink ref="A5" location="'4.2021年一般公共预算本级基本支出表'!A1" display="4.2021年一般公共预算本级基本支出表"/>
    <hyperlink ref="A6" location="'5.2021年一般公共预算税收返还和转移支付表'!A1" display="5.2021年一般公共预算税收返还和转移支付表"/>
    <hyperlink ref="A7" location="'6.2021年一般公共预算对下转移支付表（分地区）'!A1" display="6.2021年一般公共预算对下转移支付表（分地区）"/>
    <hyperlink ref="A8" location="'7.2021年政府一般债务限额和余额情况表'!A1" display="7.2021年政府一般债务限额和余额情况表"/>
    <hyperlink ref="A9" location="'8.2021年政府性基金预算收入表'!A1" display="8.2021年政府性基金预算收入表"/>
    <hyperlink ref="A10" location="'9.2021年政府性基金预算支出表'!A1" display="9.2021年政府性基金预算支出表"/>
    <hyperlink ref="A11" location="'10.2021年本级政府性基金支出表'!A1" display="10.2021年本级政府性基金支出表"/>
    <hyperlink ref="A12" location="'11.2021年政府性基金预算转移支付表'!A1" display="11.2021年政府性基金预算转移支付表"/>
    <hyperlink ref="A13" location="'12.2021年政府专项债务限额和余额情况表'!A1" display="12.2021年政府专项债务限额和余额情况表"/>
    <hyperlink ref="A14" location="'13.2021年国有资本经营预算收入表'!A1" display="13.2021年国有资本经营预算收入表"/>
    <hyperlink ref="A15" location="'14.2021年国有资本经营预算支出表'!A1" display="14.2021年国有资本经营预算支出表"/>
    <hyperlink ref="A16" location="'15.2021年本级国有资本经营预算支出表'!A1" display="15.2021年本级国有资本经营预算支出表"/>
    <hyperlink ref="A17" location="'16.2021年国有资本经营预算对下转移支付表'!A1" display="16.2021年国有资本经营预算对下转移支付表"/>
    <hyperlink ref="A18" location="'17.2021年社会保险基金预算收入表'!A1" display="17.2021年社会保险基金预算收入表"/>
    <hyperlink ref="A19" location="'18.2021年社会保险基金预算支出表'!A1" display="18.2021年社会保险基金预算支出表"/>
    <hyperlink ref="A20" location="'19.2021年部门政府采购预算完成情况表'!A1" display="19.2021年部门政府采购预算完成情况表"/>
    <hyperlink ref="A21" location="'20.2021年“三公”经费决算表及说明'!A1" display="20.2021年“三公”经费决算表及说明"/>
  </hyperlink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I15" sqref="I15"/>
    </sheetView>
  </sheetViews>
  <sheetFormatPr defaultColWidth="9" defaultRowHeight="14.25"/>
  <cols>
    <col min="1" max="1" width="22.75" customWidth="1"/>
  </cols>
  <sheetData>
    <row r="1" s="69" customFormat="1" spans="1:9">
      <c r="A1" s="71" t="s">
        <v>23</v>
      </c>
      <c r="B1" s="72"/>
      <c r="C1" s="72"/>
      <c r="D1" s="72"/>
      <c r="E1" s="72"/>
      <c r="F1" s="72"/>
      <c r="G1" s="72"/>
      <c r="H1" s="72"/>
      <c r="I1" s="72"/>
    </row>
    <row r="2" s="70" customFormat="1" ht="33.95" customHeight="1" spans="1:9">
      <c r="A2" s="73" t="s">
        <v>872</v>
      </c>
      <c r="B2" s="73"/>
      <c r="C2" s="73"/>
      <c r="D2" s="73"/>
      <c r="E2" s="73"/>
      <c r="F2" s="73"/>
      <c r="G2" s="73"/>
      <c r="H2" s="73"/>
      <c r="I2" s="73"/>
    </row>
    <row r="3" s="70" customFormat="1" ht="17.1" customHeight="1" spans="1:9">
      <c r="A3" s="74"/>
      <c r="B3" s="75"/>
      <c r="C3" s="75"/>
      <c r="D3" s="75"/>
      <c r="E3" s="75"/>
      <c r="F3" s="75"/>
      <c r="G3" s="75"/>
      <c r="H3" s="75"/>
      <c r="I3" s="75"/>
    </row>
    <row r="4" s="70" customFormat="1" ht="17.1" customHeight="1" spans="1:9">
      <c r="A4" s="76" t="s">
        <v>568</v>
      </c>
      <c r="B4" s="76"/>
      <c r="C4" s="76"/>
      <c r="D4" s="76"/>
      <c r="E4" s="76"/>
      <c r="F4" s="76"/>
      <c r="G4" s="76"/>
      <c r="H4" s="76"/>
      <c r="I4" s="76" t="s">
        <v>855</v>
      </c>
    </row>
    <row r="5" s="70" customFormat="1" ht="12.75" customHeight="1" spans="1:9">
      <c r="A5" s="77" t="s">
        <v>856</v>
      </c>
      <c r="B5" s="78" t="s">
        <v>548</v>
      </c>
      <c r="C5" s="78" t="s">
        <v>857</v>
      </c>
      <c r="D5" s="78" t="s">
        <v>858</v>
      </c>
      <c r="E5" s="78" t="s">
        <v>859</v>
      </c>
      <c r="F5" s="78" t="s">
        <v>860</v>
      </c>
      <c r="G5" s="78" t="s">
        <v>861</v>
      </c>
      <c r="H5" s="78" t="s">
        <v>862</v>
      </c>
      <c r="I5" s="78" t="s">
        <v>863</v>
      </c>
    </row>
    <row r="6" s="70" customFormat="1" ht="36.95" customHeight="1" spans="1:9">
      <c r="A6" s="79"/>
      <c r="B6" s="80"/>
      <c r="C6" s="80"/>
      <c r="D6" s="80"/>
      <c r="E6" s="80"/>
      <c r="F6" s="80"/>
      <c r="G6" s="80"/>
      <c r="H6" s="80"/>
      <c r="I6" s="80"/>
    </row>
    <row r="7" s="70" customFormat="1" ht="20.1" customHeight="1" spans="1:9">
      <c r="A7" s="81" t="s">
        <v>873</v>
      </c>
      <c r="B7" s="82">
        <v>25332</v>
      </c>
      <c r="C7" s="82">
        <v>0</v>
      </c>
      <c r="D7" s="82">
        <v>4213</v>
      </c>
      <c r="E7" s="82">
        <v>20794</v>
      </c>
      <c r="F7" s="82">
        <v>0</v>
      </c>
      <c r="G7" s="82">
        <v>0</v>
      </c>
      <c r="H7" s="82">
        <v>0</v>
      </c>
      <c r="I7" s="82">
        <v>325</v>
      </c>
    </row>
    <row r="8" s="70" customFormat="1" ht="20.1" customHeight="1" spans="1:9">
      <c r="A8" s="81" t="s">
        <v>874</v>
      </c>
      <c r="B8" s="82">
        <v>23020</v>
      </c>
      <c r="C8" s="82">
        <v>0</v>
      </c>
      <c r="D8" s="82">
        <v>4212</v>
      </c>
      <c r="E8" s="82">
        <v>18606</v>
      </c>
      <c r="F8" s="82">
        <v>0</v>
      </c>
      <c r="G8" s="82">
        <v>0</v>
      </c>
      <c r="H8" s="82">
        <v>0</v>
      </c>
      <c r="I8" s="82">
        <v>202</v>
      </c>
    </row>
    <row r="9" s="70" customFormat="1" ht="20.1" customHeight="1" spans="1:9">
      <c r="A9" s="81" t="s">
        <v>875</v>
      </c>
      <c r="B9" s="82">
        <v>2052</v>
      </c>
      <c r="C9" s="82">
        <v>0</v>
      </c>
      <c r="D9" s="82">
        <v>0</v>
      </c>
      <c r="E9" s="82">
        <v>1993</v>
      </c>
      <c r="F9" s="82">
        <v>0</v>
      </c>
      <c r="G9" s="82">
        <v>0</v>
      </c>
      <c r="H9" s="82">
        <v>0</v>
      </c>
      <c r="I9" s="82">
        <v>59</v>
      </c>
    </row>
    <row r="10" s="70" customFormat="1" ht="20.1" customHeight="1" spans="1:9">
      <c r="A10" s="81" t="s">
        <v>876</v>
      </c>
      <c r="B10" s="82">
        <v>196</v>
      </c>
      <c r="C10" s="82">
        <v>0</v>
      </c>
      <c r="D10" s="82">
        <v>1</v>
      </c>
      <c r="E10" s="82">
        <v>195</v>
      </c>
      <c r="F10" s="82">
        <v>0</v>
      </c>
      <c r="G10" s="82">
        <v>0</v>
      </c>
      <c r="H10" s="82">
        <v>0</v>
      </c>
      <c r="I10" s="82">
        <v>0</v>
      </c>
    </row>
    <row r="11" s="70" customFormat="1" ht="17.1" customHeight="1" spans="1:9">
      <c r="A11" s="81" t="s">
        <v>877</v>
      </c>
      <c r="B11" s="83"/>
      <c r="C11" s="83"/>
      <c r="D11" s="83"/>
      <c r="E11" s="83"/>
      <c r="F11" s="83"/>
      <c r="G11" s="83"/>
      <c r="H11" s="83"/>
      <c r="I11" s="83"/>
    </row>
    <row r="12" s="70" customFormat="1" ht="20.1" customHeight="1" spans="1:9">
      <c r="A12" s="81" t="s">
        <v>878</v>
      </c>
      <c r="B12" s="82">
        <v>4699</v>
      </c>
      <c r="C12" s="82">
        <v>0</v>
      </c>
      <c r="D12" s="82">
        <v>3164</v>
      </c>
      <c r="E12" s="82">
        <v>1329</v>
      </c>
      <c r="F12" s="82">
        <v>0</v>
      </c>
      <c r="G12" s="82">
        <v>0</v>
      </c>
      <c r="H12" s="82">
        <v>0</v>
      </c>
      <c r="I12" s="82">
        <v>206</v>
      </c>
    </row>
    <row r="13" s="70" customFormat="1" ht="20.1" customHeight="1" spans="1:9">
      <c r="A13" s="81" t="s">
        <v>879</v>
      </c>
      <c r="B13" s="82">
        <v>15346</v>
      </c>
      <c r="C13" s="82">
        <v>0</v>
      </c>
      <c r="D13" s="82">
        <v>9859</v>
      </c>
      <c r="E13" s="82">
        <v>3302</v>
      </c>
      <c r="F13" s="82">
        <v>0</v>
      </c>
      <c r="G13" s="82">
        <v>0</v>
      </c>
      <c r="H13" s="82">
        <v>0</v>
      </c>
      <c r="I13" s="82">
        <v>2185</v>
      </c>
    </row>
  </sheetData>
  <mergeCells count="11">
    <mergeCell ref="A2:I2"/>
    <mergeCell ref="A3:I3"/>
    <mergeCell ref="A5:A6"/>
    <mergeCell ref="B5:B6"/>
    <mergeCell ref="C5:C6"/>
    <mergeCell ref="D5:D6"/>
    <mergeCell ref="E5:E6"/>
    <mergeCell ref="F5:F6"/>
    <mergeCell ref="G5:G6"/>
    <mergeCell ref="H5:H6"/>
    <mergeCell ref="I5:I6"/>
  </mergeCells>
  <hyperlinks>
    <hyperlink ref="A1" location="'Sheet1'!A1" display="返回目录"/>
  </hyperlink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74"/>
  <sheetViews>
    <sheetView showZeros="0" workbookViewId="0">
      <selection activeCell="A3" sqref="A3:D3"/>
    </sheetView>
  </sheetViews>
  <sheetFormatPr defaultColWidth="9" defaultRowHeight="14.25" outlineLevelCol="7"/>
  <cols>
    <col min="1" max="1" width="14.625" style="20" customWidth="1"/>
    <col min="2" max="2" width="51.625" style="20" customWidth="1"/>
    <col min="3" max="3" width="25.125" style="20" customWidth="1"/>
    <col min="4" max="4" width="25.5" style="20" customWidth="1"/>
    <col min="5" max="16384" width="9" style="16"/>
  </cols>
  <sheetData>
    <row r="1" s="12" customFormat="1" ht="19" customHeight="1" spans="1:4">
      <c r="A1" s="21" t="s">
        <v>23</v>
      </c>
      <c r="C1" s="22"/>
      <c r="D1" s="22"/>
    </row>
    <row r="2" s="12" customFormat="1" ht="30" customHeight="1" spans="1:8">
      <c r="A2" s="23" t="s">
        <v>880</v>
      </c>
      <c r="B2" s="23"/>
      <c r="C2" s="23"/>
      <c r="D2" s="23"/>
      <c r="E2" s="24"/>
      <c r="F2" s="24"/>
      <c r="G2" s="24"/>
      <c r="H2" s="24"/>
    </row>
    <row r="3" s="12" customFormat="1" ht="17" customHeight="1" spans="1:4">
      <c r="A3" s="25" t="s">
        <v>881</v>
      </c>
      <c r="B3" s="25"/>
      <c r="C3" s="25"/>
      <c r="D3" s="25"/>
    </row>
    <row r="4" s="12" customFormat="1" ht="27" customHeight="1" spans="1:4">
      <c r="A4" s="26"/>
      <c r="B4" s="26"/>
      <c r="C4" s="27" t="s">
        <v>882</v>
      </c>
      <c r="D4" s="28" t="s">
        <v>883</v>
      </c>
    </row>
    <row r="5" s="13" customFormat="1" ht="18" customHeight="1" spans="1:4">
      <c r="A5" s="29"/>
      <c r="B5" s="30" t="s">
        <v>884</v>
      </c>
      <c r="C5" s="31">
        <v>66082.17</v>
      </c>
      <c r="D5" s="28">
        <v>48677.83</v>
      </c>
    </row>
    <row r="6" s="14" customFormat="1" ht="18" customHeight="1" spans="1:4">
      <c r="A6" s="32" t="s">
        <v>885</v>
      </c>
      <c r="B6" s="29" t="s">
        <v>886</v>
      </c>
      <c r="C6" s="33">
        <v>1818.44</v>
      </c>
      <c r="D6" s="33">
        <v>13621.76</v>
      </c>
    </row>
    <row r="7" s="14" customFormat="1" ht="18" customHeight="1" spans="1:4">
      <c r="A7" s="32">
        <v>1</v>
      </c>
      <c r="B7" s="34" t="s">
        <v>887</v>
      </c>
      <c r="C7" s="35">
        <v>74.4</v>
      </c>
      <c r="D7" s="36">
        <v>168</v>
      </c>
    </row>
    <row r="8" s="14" customFormat="1" ht="18" customHeight="1" spans="1:4">
      <c r="A8" s="32">
        <v>2</v>
      </c>
      <c r="B8" s="34" t="s">
        <v>888</v>
      </c>
      <c r="C8" s="37">
        <v>45</v>
      </c>
      <c r="D8" s="38">
        <v>185</v>
      </c>
    </row>
    <row r="9" s="14" customFormat="1" ht="18" customHeight="1" spans="1:4">
      <c r="A9" s="32">
        <v>3</v>
      </c>
      <c r="B9" s="39" t="s">
        <v>889</v>
      </c>
      <c r="C9" s="35">
        <v>8</v>
      </c>
      <c r="D9" s="40">
        <v>0</v>
      </c>
    </row>
    <row r="10" s="14" customFormat="1" ht="18" customHeight="1" spans="1:4">
      <c r="A10" s="32">
        <v>4</v>
      </c>
      <c r="B10" s="39" t="s">
        <v>890</v>
      </c>
      <c r="C10" s="35">
        <v>0</v>
      </c>
      <c r="D10" s="40">
        <v>0</v>
      </c>
    </row>
    <row r="11" s="14" customFormat="1" ht="18" customHeight="1" spans="1:4">
      <c r="A11" s="32">
        <v>5</v>
      </c>
      <c r="B11" s="34" t="s">
        <v>891</v>
      </c>
      <c r="C11" s="35">
        <v>11.04</v>
      </c>
      <c r="D11" s="40">
        <v>0</v>
      </c>
    </row>
    <row r="12" s="14" customFormat="1" ht="18" customHeight="1" spans="1:4">
      <c r="A12" s="32">
        <v>6</v>
      </c>
      <c r="B12" s="39" t="s">
        <v>892</v>
      </c>
      <c r="C12" s="35">
        <v>650</v>
      </c>
      <c r="D12" s="41">
        <v>1164.96</v>
      </c>
    </row>
    <row r="13" s="14" customFormat="1" ht="18" customHeight="1" spans="1:4">
      <c r="A13" s="32">
        <v>7</v>
      </c>
      <c r="B13" s="42" t="s">
        <v>893</v>
      </c>
      <c r="C13" s="35">
        <v>1030</v>
      </c>
      <c r="D13" s="41">
        <v>12103.8</v>
      </c>
    </row>
    <row r="14" s="14" customFormat="1" ht="18" customHeight="1" spans="1:4">
      <c r="A14" s="32"/>
      <c r="B14" s="39"/>
      <c r="C14" s="43"/>
      <c r="D14" s="44"/>
    </row>
    <row r="15" s="14" customFormat="1" ht="18" customHeight="1" spans="1:4">
      <c r="A15" s="29" t="s">
        <v>894</v>
      </c>
      <c r="B15" s="29" t="s">
        <v>895</v>
      </c>
      <c r="C15" s="45">
        <v>5418.4</v>
      </c>
      <c r="D15" s="46">
        <v>14404.41</v>
      </c>
    </row>
    <row r="16" s="14" customFormat="1" ht="18" customHeight="1" spans="1:4">
      <c r="A16" s="32">
        <v>1</v>
      </c>
      <c r="B16" s="47" t="s">
        <v>896</v>
      </c>
      <c r="C16" s="35">
        <v>116.1</v>
      </c>
      <c r="D16" s="40">
        <v>0</v>
      </c>
    </row>
    <row r="17" s="14" customFormat="1" ht="18" customHeight="1" spans="1:4">
      <c r="A17" s="32">
        <v>2</v>
      </c>
      <c r="B17" s="48" t="s">
        <v>897</v>
      </c>
      <c r="C17" s="35">
        <v>46</v>
      </c>
      <c r="D17" s="41">
        <v>79.36</v>
      </c>
    </row>
    <row r="18" s="14" customFormat="1" ht="18" customHeight="1" spans="1:4">
      <c r="A18" s="32">
        <v>3</v>
      </c>
      <c r="B18" s="49" t="s">
        <v>898</v>
      </c>
      <c r="C18" s="35">
        <v>252.8</v>
      </c>
      <c r="D18" s="40">
        <v>68</v>
      </c>
    </row>
    <row r="19" s="14" customFormat="1" ht="18" customHeight="1" spans="1:4">
      <c r="A19" s="32">
        <v>4</v>
      </c>
      <c r="B19" s="48" t="s">
        <v>899</v>
      </c>
      <c r="C19" s="35"/>
      <c r="D19" s="40">
        <v>0</v>
      </c>
    </row>
    <row r="20" s="14" customFormat="1" ht="18" customHeight="1" spans="1:4">
      <c r="A20" s="32">
        <v>5</v>
      </c>
      <c r="B20" s="50" t="s">
        <v>900</v>
      </c>
      <c r="C20" s="35">
        <v>1353.5</v>
      </c>
      <c r="D20" s="40">
        <v>0</v>
      </c>
    </row>
    <row r="21" s="14" customFormat="1" ht="18" customHeight="1" spans="1:4">
      <c r="A21" s="32">
        <v>6</v>
      </c>
      <c r="B21" s="32" t="s">
        <v>901</v>
      </c>
      <c r="C21" s="35">
        <v>3650</v>
      </c>
      <c r="D21" s="41">
        <v>14257.05</v>
      </c>
    </row>
    <row r="22" s="14" customFormat="1" ht="18" customHeight="1" spans="1:4">
      <c r="A22" s="32">
        <v>7</v>
      </c>
      <c r="B22" s="32" t="s">
        <v>902</v>
      </c>
      <c r="C22" s="35"/>
      <c r="D22" s="40">
        <v>0</v>
      </c>
    </row>
    <row r="23" s="14" customFormat="1" ht="18" customHeight="1" spans="1:4">
      <c r="A23" s="32"/>
      <c r="B23" s="32"/>
      <c r="C23" s="51"/>
      <c r="D23" s="44"/>
    </row>
    <row r="24" s="14" customFormat="1" ht="18" customHeight="1" spans="1:4">
      <c r="A24" s="29" t="s">
        <v>903</v>
      </c>
      <c r="B24" s="29" t="s">
        <v>904</v>
      </c>
      <c r="C24" s="52">
        <v>18913.4</v>
      </c>
      <c r="D24" s="28">
        <v>2363.32</v>
      </c>
    </row>
    <row r="25" s="14" customFormat="1" ht="18" customHeight="1" spans="1:4">
      <c r="A25" s="32">
        <v>1</v>
      </c>
      <c r="B25" s="53" t="s">
        <v>905</v>
      </c>
      <c r="C25" s="35">
        <v>0</v>
      </c>
      <c r="D25" s="54">
        <v>0</v>
      </c>
    </row>
    <row r="26" s="14" customFormat="1" ht="18" customHeight="1" spans="1:4">
      <c r="A26" s="32">
        <v>2</v>
      </c>
      <c r="B26" s="53" t="s">
        <v>906</v>
      </c>
      <c r="C26" s="35">
        <v>0</v>
      </c>
      <c r="D26" s="54">
        <v>832.5</v>
      </c>
    </row>
    <row r="27" s="14" customFormat="1" ht="18" customHeight="1" spans="1:4">
      <c r="A27" s="32">
        <v>3</v>
      </c>
      <c r="B27" s="53" t="s">
        <v>907</v>
      </c>
      <c r="C27" s="35">
        <v>710</v>
      </c>
      <c r="D27" s="54">
        <v>62.48</v>
      </c>
    </row>
    <row r="28" s="14" customFormat="1" ht="18" customHeight="1" spans="1:4">
      <c r="A28" s="32">
        <v>4</v>
      </c>
      <c r="B28" s="53" t="s">
        <v>908</v>
      </c>
      <c r="C28" s="37">
        <v>300</v>
      </c>
      <c r="D28" s="54">
        <v>0</v>
      </c>
    </row>
    <row r="29" s="14" customFormat="1" ht="18" customHeight="1" spans="1:4">
      <c r="A29" s="32">
        <v>5</v>
      </c>
      <c r="B29" s="53" t="s">
        <v>909</v>
      </c>
      <c r="C29" s="35">
        <v>300</v>
      </c>
      <c r="D29" s="54">
        <v>0</v>
      </c>
    </row>
    <row r="30" s="14" customFormat="1" ht="18" customHeight="1" spans="1:4">
      <c r="A30" s="32">
        <v>6</v>
      </c>
      <c r="B30" s="55" t="s">
        <v>910</v>
      </c>
      <c r="C30" s="35">
        <v>200</v>
      </c>
      <c r="D30" s="54">
        <v>0</v>
      </c>
    </row>
    <row r="31" s="14" customFormat="1" ht="18" customHeight="1" spans="1:4">
      <c r="A31" s="32">
        <v>7</v>
      </c>
      <c r="B31" s="55" t="s">
        <v>911</v>
      </c>
      <c r="C31" s="35">
        <v>1105.1</v>
      </c>
      <c r="D31" s="54">
        <v>0</v>
      </c>
    </row>
    <row r="32" s="14" customFormat="1" ht="18" customHeight="1" spans="1:4">
      <c r="A32" s="32">
        <v>8</v>
      </c>
      <c r="B32" s="55" t="s">
        <v>912</v>
      </c>
      <c r="C32" s="35"/>
      <c r="D32" s="54">
        <v>0</v>
      </c>
    </row>
    <row r="33" s="14" customFormat="1" ht="18" customHeight="1" spans="1:4">
      <c r="A33" s="32">
        <v>9</v>
      </c>
      <c r="B33" s="55" t="s">
        <v>913</v>
      </c>
      <c r="C33" s="35"/>
      <c r="D33" s="54">
        <v>90.08</v>
      </c>
    </row>
    <row r="34" s="14" customFormat="1" ht="18" customHeight="1" spans="1:4">
      <c r="A34" s="32">
        <v>10</v>
      </c>
      <c r="B34" s="55" t="s">
        <v>914</v>
      </c>
      <c r="C34" s="35"/>
      <c r="D34" s="54">
        <v>0</v>
      </c>
    </row>
    <row r="35" s="14" customFormat="1" ht="18" customHeight="1" spans="1:4">
      <c r="A35" s="32">
        <v>11</v>
      </c>
      <c r="B35" s="55" t="s">
        <v>915</v>
      </c>
      <c r="C35" s="35">
        <v>60</v>
      </c>
      <c r="D35" s="54">
        <v>0</v>
      </c>
    </row>
    <row r="36" s="14" customFormat="1" ht="18" customHeight="1" spans="1:4">
      <c r="A36" s="32">
        <v>12</v>
      </c>
      <c r="B36" s="55" t="s">
        <v>916</v>
      </c>
      <c r="C36" s="35"/>
      <c r="D36" s="54">
        <v>0</v>
      </c>
    </row>
    <row r="37" s="14" customFormat="1" ht="18" customHeight="1" spans="1:4">
      <c r="A37" s="32">
        <v>13</v>
      </c>
      <c r="B37" s="55" t="s">
        <v>917</v>
      </c>
      <c r="C37" s="37">
        <v>78.7</v>
      </c>
      <c r="D37" s="54">
        <v>119.31</v>
      </c>
    </row>
    <row r="38" s="14" customFormat="1" ht="18" customHeight="1" spans="1:4">
      <c r="A38" s="32">
        <v>14</v>
      </c>
      <c r="B38" s="55" t="s">
        <v>918</v>
      </c>
      <c r="C38" s="35"/>
      <c r="D38" s="54">
        <v>0</v>
      </c>
    </row>
    <row r="39" s="14" customFormat="1" ht="18" customHeight="1" spans="1:4">
      <c r="A39" s="32">
        <v>15</v>
      </c>
      <c r="B39" s="55" t="s">
        <v>919</v>
      </c>
      <c r="C39" s="35">
        <v>120</v>
      </c>
      <c r="D39" s="54">
        <v>203.23</v>
      </c>
    </row>
    <row r="40" s="14" customFormat="1" ht="18" customHeight="1" spans="1:4">
      <c r="A40" s="32">
        <v>16</v>
      </c>
      <c r="B40" s="55" t="s">
        <v>920</v>
      </c>
      <c r="C40" s="35">
        <v>100</v>
      </c>
      <c r="D40" s="54">
        <v>0</v>
      </c>
    </row>
    <row r="41" s="14" customFormat="1" ht="18" customHeight="1" spans="1:4">
      <c r="A41" s="32">
        <v>17</v>
      </c>
      <c r="B41" s="55" t="s">
        <v>921</v>
      </c>
      <c r="C41" s="35">
        <v>275</v>
      </c>
      <c r="D41" s="54">
        <v>0</v>
      </c>
    </row>
    <row r="42" s="14" customFormat="1" ht="18" customHeight="1" spans="1:4">
      <c r="A42" s="32">
        <v>18</v>
      </c>
      <c r="B42" s="55" t="s">
        <v>922</v>
      </c>
      <c r="C42" s="35">
        <v>450</v>
      </c>
      <c r="D42" s="54">
        <v>0</v>
      </c>
    </row>
    <row r="43" s="14" customFormat="1" ht="18" customHeight="1" spans="1:4">
      <c r="A43" s="32">
        <v>19</v>
      </c>
      <c r="B43" s="55" t="s">
        <v>923</v>
      </c>
      <c r="C43" s="35">
        <v>315.5</v>
      </c>
      <c r="D43" s="54">
        <v>0</v>
      </c>
    </row>
    <row r="44" s="14" customFormat="1" ht="18" customHeight="1" spans="1:4">
      <c r="A44" s="32">
        <v>20</v>
      </c>
      <c r="B44" s="55" t="s">
        <v>924</v>
      </c>
      <c r="C44" s="35">
        <v>937.2</v>
      </c>
      <c r="D44" s="54">
        <v>0</v>
      </c>
    </row>
    <row r="45" s="14" customFormat="1" ht="18" customHeight="1" spans="1:4">
      <c r="A45" s="32">
        <v>21</v>
      </c>
      <c r="B45" s="55" t="s">
        <v>925</v>
      </c>
      <c r="C45" s="35">
        <v>585</v>
      </c>
      <c r="D45" s="54">
        <v>0</v>
      </c>
    </row>
    <row r="46" s="14" customFormat="1" ht="18" customHeight="1" spans="1:4">
      <c r="A46" s="32">
        <v>22</v>
      </c>
      <c r="B46" s="55" t="s">
        <v>926</v>
      </c>
      <c r="C46" s="35">
        <v>503.1</v>
      </c>
      <c r="D46" s="54">
        <v>73.22</v>
      </c>
    </row>
    <row r="47" s="14" customFormat="1" ht="18" customHeight="1" spans="1:4">
      <c r="A47" s="32">
        <v>23</v>
      </c>
      <c r="B47" s="55" t="s">
        <v>927</v>
      </c>
      <c r="C47" s="35">
        <v>568.7</v>
      </c>
      <c r="D47" s="54">
        <v>0</v>
      </c>
    </row>
    <row r="48" s="14" customFormat="1" ht="18" customHeight="1" spans="1:4">
      <c r="A48" s="32">
        <v>24</v>
      </c>
      <c r="B48" s="55" t="s">
        <v>928</v>
      </c>
      <c r="C48" s="35">
        <v>568.7</v>
      </c>
      <c r="D48" s="54">
        <v>0</v>
      </c>
    </row>
    <row r="49" s="14" customFormat="1" ht="18" customHeight="1" spans="1:4">
      <c r="A49" s="32">
        <v>25</v>
      </c>
      <c r="B49" s="55" t="s">
        <v>929</v>
      </c>
      <c r="C49" s="35">
        <v>230</v>
      </c>
      <c r="D49" s="54">
        <v>0</v>
      </c>
    </row>
    <row r="50" s="14" customFormat="1" ht="18" customHeight="1" spans="1:4">
      <c r="A50" s="32">
        <v>26</v>
      </c>
      <c r="B50" s="55" t="s">
        <v>930</v>
      </c>
      <c r="C50" s="35">
        <v>70</v>
      </c>
      <c r="D50" s="54">
        <v>69.8</v>
      </c>
    </row>
    <row r="51" s="14" customFormat="1" ht="18" customHeight="1" spans="1:4">
      <c r="A51" s="32">
        <v>27</v>
      </c>
      <c r="B51" s="55" t="s">
        <v>931</v>
      </c>
      <c r="C51" s="35">
        <v>705</v>
      </c>
      <c r="D51" s="54">
        <v>0</v>
      </c>
    </row>
    <row r="52" s="14" customFormat="1" ht="18" customHeight="1" spans="1:4">
      <c r="A52" s="32">
        <v>28</v>
      </c>
      <c r="B52" s="55" t="s">
        <v>932</v>
      </c>
      <c r="C52" s="35">
        <v>4809.3</v>
      </c>
      <c r="D52" s="54">
        <v>584</v>
      </c>
    </row>
    <row r="53" s="14" customFormat="1" ht="18" customHeight="1" spans="1:4">
      <c r="A53" s="32">
        <v>29</v>
      </c>
      <c r="B53" s="55" t="s">
        <v>933</v>
      </c>
      <c r="C53" s="35">
        <v>382.1</v>
      </c>
      <c r="D53" s="54">
        <v>160.92</v>
      </c>
    </row>
    <row r="54" s="14" customFormat="1" ht="18" customHeight="1" spans="1:4">
      <c r="A54" s="32">
        <v>30</v>
      </c>
      <c r="B54" s="55" t="s">
        <v>934</v>
      </c>
      <c r="C54" s="35">
        <v>5540</v>
      </c>
      <c r="D54" s="54">
        <v>167.78</v>
      </c>
    </row>
    <row r="55" s="14" customFormat="1" ht="18" customHeight="1" spans="1:4">
      <c r="A55" s="32">
        <v>31</v>
      </c>
      <c r="B55" s="55" t="s">
        <v>935</v>
      </c>
      <c r="C55" s="35"/>
      <c r="D55" s="54">
        <v>0</v>
      </c>
    </row>
    <row r="56" s="14" customFormat="1" ht="18" customHeight="1" spans="1:4">
      <c r="A56" s="32"/>
      <c r="B56" s="55"/>
      <c r="C56" s="51"/>
      <c r="D56" s="44"/>
    </row>
    <row r="57" s="14" customFormat="1" ht="18" customHeight="1" spans="1:4">
      <c r="A57" s="29" t="s">
        <v>936</v>
      </c>
      <c r="B57" s="56" t="s">
        <v>937</v>
      </c>
      <c r="C57" s="52">
        <v>6090.83</v>
      </c>
      <c r="D57" s="28">
        <v>4874.05</v>
      </c>
    </row>
    <row r="58" s="14" customFormat="1" ht="18" customHeight="1" spans="1:4">
      <c r="A58" s="32">
        <v>1</v>
      </c>
      <c r="B58" s="57" t="s">
        <v>938</v>
      </c>
      <c r="C58" s="35">
        <v>60</v>
      </c>
      <c r="D58" s="54">
        <v>0</v>
      </c>
    </row>
    <row r="59" s="14" customFormat="1" ht="18" customHeight="1" spans="1:4">
      <c r="A59" s="32">
        <v>2</v>
      </c>
      <c r="B59" s="57" t="s">
        <v>939</v>
      </c>
      <c r="C59" s="35"/>
      <c r="D59" s="54">
        <v>957.55</v>
      </c>
    </row>
    <row r="60" s="14" customFormat="1" ht="18" customHeight="1" spans="1:4">
      <c r="A60" s="32">
        <v>3</v>
      </c>
      <c r="B60" s="57" t="s">
        <v>940</v>
      </c>
      <c r="C60" s="35">
        <v>130</v>
      </c>
      <c r="D60" s="54">
        <v>0</v>
      </c>
    </row>
    <row r="61" s="14" customFormat="1" ht="18" customHeight="1" spans="1:4">
      <c r="A61" s="32">
        <v>4</v>
      </c>
      <c r="B61" s="57" t="s">
        <v>941</v>
      </c>
      <c r="C61" s="35">
        <v>280</v>
      </c>
      <c r="D61" s="54">
        <v>196</v>
      </c>
    </row>
    <row r="62" s="14" customFormat="1" ht="18" customHeight="1" spans="1:4">
      <c r="A62" s="32">
        <v>5</v>
      </c>
      <c r="B62" s="57" t="s">
        <v>942</v>
      </c>
      <c r="C62" s="35">
        <v>200</v>
      </c>
      <c r="D62" s="54">
        <v>137.96</v>
      </c>
    </row>
    <row r="63" s="14" customFormat="1" ht="18" customHeight="1" spans="1:4">
      <c r="A63" s="32">
        <v>6</v>
      </c>
      <c r="B63" s="58" t="s">
        <v>943</v>
      </c>
      <c r="C63" s="35">
        <v>2570</v>
      </c>
      <c r="D63" s="54">
        <v>2013.29</v>
      </c>
    </row>
    <row r="64" s="14" customFormat="1" ht="18" customHeight="1" spans="1:4">
      <c r="A64" s="32">
        <v>7</v>
      </c>
      <c r="B64" s="57" t="s">
        <v>944</v>
      </c>
      <c r="C64" s="35">
        <v>177.3</v>
      </c>
      <c r="D64" s="54">
        <v>91.3</v>
      </c>
    </row>
    <row r="65" s="14" customFormat="1" ht="18" customHeight="1" spans="1:4">
      <c r="A65" s="32">
        <v>8</v>
      </c>
      <c r="B65" s="58" t="s">
        <v>945</v>
      </c>
      <c r="C65" s="35"/>
      <c r="D65" s="54">
        <v>0</v>
      </c>
    </row>
    <row r="66" s="14" customFormat="1" ht="18" customHeight="1" spans="1:4">
      <c r="A66" s="32">
        <v>9</v>
      </c>
      <c r="B66" s="59" t="s">
        <v>946</v>
      </c>
      <c r="C66" s="35">
        <v>420</v>
      </c>
      <c r="D66" s="54">
        <v>1007.16</v>
      </c>
    </row>
    <row r="67" s="14" customFormat="1" ht="18" customHeight="1" spans="1:4">
      <c r="A67" s="32">
        <v>10</v>
      </c>
      <c r="B67" s="57" t="s">
        <v>947</v>
      </c>
      <c r="C67" s="35">
        <v>1992.88</v>
      </c>
      <c r="D67" s="54">
        <v>383.69</v>
      </c>
    </row>
    <row r="68" s="14" customFormat="1" ht="18" customHeight="1" spans="1:4">
      <c r="A68" s="32">
        <v>11</v>
      </c>
      <c r="B68" s="58" t="s">
        <v>948</v>
      </c>
      <c r="C68" s="35">
        <v>12.35</v>
      </c>
      <c r="D68" s="54">
        <v>87.1</v>
      </c>
    </row>
    <row r="69" s="14" customFormat="1" ht="18" customHeight="1" spans="1:4">
      <c r="A69" s="32">
        <v>12</v>
      </c>
      <c r="B69" s="57" t="s">
        <v>949</v>
      </c>
      <c r="C69" s="35">
        <v>101</v>
      </c>
      <c r="D69" s="54">
        <v>0</v>
      </c>
    </row>
    <row r="70" s="14" customFormat="1" ht="18" customHeight="1" spans="1:4">
      <c r="A70" s="32">
        <v>13</v>
      </c>
      <c r="B70" s="57" t="s">
        <v>950</v>
      </c>
      <c r="C70" s="35"/>
      <c r="D70" s="54">
        <v>0</v>
      </c>
    </row>
    <row r="71" s="14" customFormat="1" ht="18" customHeight="1" spans="1:4">
      <c r="A71" s="32">
        <v>14</v>
      </c>
      <c r="B71" s="57" t="s">
        <v>951</v>
      </c>
      <c r="C71" s="35"/>
      <c r="D71" s="54">
        <v>0</v>
      </c>
    </row>
    <row r="72" s="14" customFormat="1" ht="18" customHeight="1" spans="1:4">
      <c r="A72" s="32">
        <v>15</v>
      </c>
      <c r="B72" s="58" t="s">
        <v>952</v>
      </c>
      <c r="C72" s="35">
        <v>109</v>
      </c>
      <c r="D72" s="54">
        <v>0</v>
      </c>
    </row>
    <row r="73" s="14" customFormat="1" ht="18" customHeight="1" spans="1:4">
      <c r="A73" s="32">
        <v>16</v>
      </c>
      <c r="B73" s="58" t="s">
        <v>953</v>
      </c>
      <c r="C73" s="35">
        <v>11</v>
      </c>
      <c r="D73" s="54">
        <v>0</v>
      </c>
    </row>
    <row r="74" s="14" customFormat="1" ht="18" customHeight="1" spans="1:4">
      <c r="A74" s="32">
        <v>17</v>
      </c>
      <c r="B74" s="58" t="s">
        <v>954</v>
      </c>
      <c r="C74" s="35">
        <v>27.3</v>
      </c>
      <c r="D74" s="54">
        <v>0</v>
      </c>
    </row>
    <row r="75" s="14" customFormat="1" ht="18" customHeight="1" spans="1:4">
      <c r="A75" s="32"/>
      <c r="B75" s="58"/>
      <c r="C75" s="51"/>
      <c r="D75" s="44"/>
    </row>
    <row r="76" s="14" customFormat="1" ht="18" customHeight="1" spans="1:4">
      <c r="A76" s="29" t="s">
        <v>955</v>
      </c>
      <c r="B76" s="33" t="s">
        <v>956</v>
      </c>
      <c r="C76" s="52">
        <v>17088</v>
      </c>
      <c r="D76" s="28">
        <v>9001.11</v>
      </c>
    </row>
    <row r="77" s="14" customFormat="1" ht="18" customHeight="1" spans="1:4">
      <c r="A77" s="32">
        <v>1</v>
      </c>
      <c r="B77" s="60" t="s">
        <v>957</v>
      </c>
      <c r="C77" s="35">
        <v>866</v>
      </c>
      <c r="D77" s="54">
        <v>5369.57</v>
      </c>
    </row>
    <row r="78" s="14" customFormat="1" ht="18" customHeight="1" spans="1:4">
      <c r="A78" s="32">
        <v>2</v>
      </c>
      <c r="B78" s="60" t="s">
        <v>958</v>
      </c>
      <c r="C78" s="35">
        <v>6133</v>
      </c>
      <c r="D78" s="54">
        <v>145.16</v>
      </c>
    </row>
    <row r="79" s="14" customFormat="1" ht="18" customHeight="1" spans="1:4">
      <c r="A79" s="32">
        <v>3</v>
      </c>
      <c r="B79" s="61" t="s">
        <v>959</v>
      </c>
      <c r="C79" s="35">
        <v>1398</v>
      </c>
      <c r="D79" s="54">
        <v>76</v>
      </c>
    </row>
    <row r="80" s="14" customFormat="1" ht="18" customHeight="1" spans="1:4">
      <c r="A80" s="32">
        <v>4</v>
      </c>
      <c r="B80" s="62" t="s">
        <v>960</v>
      </c>
      <c r="C80" s="37">
        <v>200</v>
      </c>
      <c r="D80" s="54">
        <v>1961.69</v>
      </c>
    </row>
    <row r="81" s="14" customFormat="1" ht="18" customHeight="1" spans="1:4">
      <c r="A81" s="32">
        <v>5</v>
      </c>
      <c r="B81" s="61" t="s">
        <v>961</v>
      </c>
      <c r="C81" s="35">
        <v>2600</v>
      </c>
      <c r="D81" s="54">
        <v>531.87</v>
      </c>
    </row>
    <row r="82" s="15" customFormat="1" ht="18" customHeight="1" spans="1:4">
      <c r="A82" s="32">
        <v>6</v>
      </c>
      <c r="B82" s="61" t="s">
        <v>962</v>
      </c>
      <c r="C82" s="37">
        <v>380</v>
      </c>
      <c r="D82" s="54">
        <v>284.16</v>
      </c>
    </row>
    <row r="83" s="15" customFormat="1" ht="18" customHeight="1" spans="1:4">
      <c r="A83" s="32">
        <v>7</v>
      </c>
      <c r="B83" s="61" t="s">
        <v>963</v>
      </c>
      <c r="C83" s="35">
        <v>4040</v>
      </c>
      <c r="D83" s="54">
        <v>216.21</v>
      </c>
    </row>
    <row r="84" s="14" customFormat="1" ht="18" customHeight="1" spans="1:4">
      <c r="A84" s="32">
        <v>8</v>
      </c>
      <c r="B84" s="61" t="s">
        <v>964</v>
      </c>
      <c r="C84" s="35">
        <v>875</v>
      </c>
      <c r="D84" s="54">
        <v>93.5</v>
      </c>
    </row>
    <row r="85" s="14" customFormat="1" ht="18" customHeight="1" spans="1:4">
      <c r="A85" s="32">
        <v>9</v>
      </c>
      <c r="B85" s="63" t="s">
        <v>965</v>
      </c>
      <c r="C85" s="35">
        <v>596</v>
      </c>
      <c r="D85" s="54">
        <v>322.95</v>
      </c>
    </row>
    <row r="86" s="14" customFormat="1" ht="18" customHeight="1" spans="1:4">
      <c r="A86" s="32"/>
      <c r="B86" s="63"/>
      <c r="C86" s="51"/>
      <c r="D86" s="44"/>
    </row>
    <row r="87" s="14" customFormat="1" ht="18" customHeight="1" spans="1:4">
      <c r="A87" s="29" t="s">
        <v>966</v>
      </c>
      <c r="B87" s="29" t="s">
        <v>967</v>
      </c>
      <c r="C87" s="52">
        <v>11067.1</v>
      </c>
      <c r="D87" s="28">
        <v>3573.2</v>
      </c>
    </row>
    <row r="88" s="14" customFormat="1" ht="18" customHeight="1" spans="1:4">
      <c r="A88" s="32">
        <v>1</v>
      </c>
      <c r="B88" s="64" t="s">
        <v>968</v>
      </c>
      <c r="C88" s="35">
        <v>491</v>
      </c>
      <c r="D88" s="54">
        <v>56.88</v>
      </c>
    </row>
    <row r="89" s="14" customFormat="1" ht="18" customHeight="1" spans="1:4">
      <c r="A89" s="32">
        <v>2</v>
      </c>
      <c r="B89" s="64" t="s">
        <v>969</v>
      </c>
      <c r="C89" s="35"/>
      <c r="D89" s="54">
        <v>0</v>
      </c>
    </row>
    <row r="90" s="14" customFormat="1" ht="18" customHeight="1" spans="1:4">
      <c r="A90" s="32">
        <v>3</v>
      </c>
      <c r="B90" s="64" t="s">
        <v>970</v>
      </c>
      <c r="C90" s="35">
        <v>30</v>
      </c>
      <c r="D90" s="54">
        <v>0</v>
      </c>
    </row>
    <row r="91" s="14" customFormat="1" ht="18" customHeight="1" spans="1:4">
      <c r="A91" s="32">
        <v>4</v>
      </c>
      <c r="B91" s="64" t="s">
        <v>971</v>
      </c>
      <c r="C91" s="35"/>
      <c r="D91" s="54">
        <v>0</v>
      </c>
    </row>
    <row r="92" s="14" customFormat="1" ht="18" customHeight="1" spans="1:4">
      <c r="A92" s="32">
        <v>5</v>
      </c>
      <c r="B92" s="64" t="s">
        <v>972</v>
      </c>
      <c r="C92" s="35"/>
      <c r="D92" s="54">
        <v>0</v>
      </c>
    </row>
    <row r="93" s="14" customFormat="1" ht="18" customHeight="1" spans="1:4">
      <c r="A93" s="32">
        <v>6</v>
      </c>
      <c r="B93" s="64" t="s">
        <v>973</v>
      </c>
      <c r="C93" s="35"/>
      <c r="D93" s="54">
        <v>0</v>
      </c>
    </row>
    <row r="94" s="14" customFormat="1" ht="18" customHeight="1" spans="1:4">
      <c r="A94" s="32">
        <v>7</v>
      </c>
      <c r="B94" s="64" t="s">
        <v>974</v>
      </c>
      <c r="C94" s="35">
        <v>7</v>
      </c>
      <c r="D94" s="54">
        <v>0</v>
      </c>
    </row>
    <row r="95" s="14" customFormat="1" ht="18" customHeight="1" spans="1:4">
      <c r="A95" s="32">
        <v>8</v>
      </c>
      <c r="B95" s="64" t="s">
        <v>975</v>
      </c>
      <c r="C95" s="35"/>
      <c r="D95" s="54">
        <v>0</v>
      </c>
    </row>
    <row r="96" s="14" customFormat="1" ht="18" customHeight="1" spans="1:4">
      <c r="A96" s="32">
        <v>9</v>
      </c>
      <c r="B96" s="64" t="s">
        <v>976</v>
      </c>
      <c r="C96" s="35"/>
      <c r="D96" s="54">
        <v>0</v>
      </c>
    </row>
    <row r="97" s="14" customFormat="1" ht="18" customHeight="1" spans="1:4">
      <c r="A97" s="32">
        <v>10</v>
      </c>
      <c r="B97" s="64" t="s">
        <v>977</v>
      </c>
      <c r="C97" s="35"/>
      <c r="D97" s="54">
        <v>0</v>
      </c>
    </row>
    <row r="98" s="14" customFormat="1" ht="18" customHeight="1" spans="1:4">
      <c r="A98" s="32">
        <v>11</v>
      </c>
      <c r="B98" s="64" t="s">
        <v>978</v>
      </c>
      <c r="C98" s="35"/>
      <c r="D98" s="54">
        <v>0</v>
      </c>
    </row>
    <row r="99" s="14" customFormat="1" ht="18" customHeight="1" spans="1:4">
      <c r="A99" s="32">
        <v>12</v>
      </c>
      <c r="B99" s="64" t="s">
        <v>979</v>
      </c>
      <c r="C99" s="35"/>
      <c r="D99" s="54">
        <v>0</v>
      </c>
    </row>
    <row r="100" s="14" customFormat="1" ht="18" customHeight="1" spans="1:4">
      <c r="A100" s="32">
        <v>13</v>
      </c>
      <c r="B100" s="64" t="s">
        <v>980</v>
      </c>
      <c r="C100" s="35">
        <v>10</v>
      </c>
      <c r="D100" s="54">
        <v>0</v>
      </c>
    </row>
    <row r="101" s="14" customFormat="1" ht="18" customHeight="1" spans="1:4">
      <c r="A101" s="32">
        <v>14</v>
      </c>
      <c r="B101" s="64" t="s">
        <v>981</v>
      </c>
      <c r="C101" s="35"/>
      <c r="D101" s="54">
        <v>0</v>
      </c>
    </row>
    <row r="102" s="14" customFormat="1" ht="18" customHeight="1" spans="1:4">
      <c r="A102" s="32">
        <v>15</v>
      </c>
      <c r="B102" s="64" t="s">
        <v>982</v>
      </c>
      <c r="C102" s="35">
        <v>30</v>
      </c>
      <c r="D102" s="54">
        <v>0</v>
      </c>
    </row>
    <row r="103" s="14" customFormat="1" ht="18" customHeight="1" spans="1:4">
      <c r="A103" s="32">
        <v>16</v>
      </c>
      <c r="B103" s="64" t="s">
        <v>983</v>
      </c>
      <c r="C103" s="35"/>
      <c r="D103" s="54">
        <v>0</v>
      </c>
    </row>
    <row r="104" s="14" customFormat="1" ht="18" customHeight="1" spans="1:4">
      <c r="A104" s="32">
        <v>17</v>
      </c>
      <c r="B104" s="64" t="s">
        <v>984</v>
      </c>
      <c r="C104" s="35"/>
      <c r="D104" s="54">
        <v>0</v>
      </c>
    </row>
    <row r="105" s="14" customFormat="1" ht="18" customHeight="1" spans="1:4">
      <c r="A105" s="32">
        <v>18</v>
      </c>
      <c r="B105" s="64" t="s">
        <v>985</v>
      </c>
      <c r="C105" s="35">
        <v>3.8</v>
      </c>
      <c r="D105" s="54">
        <v>0</v>
      </c>
    </row>
    <row r="106" s="14" customFormat="1" ht="18" customHeight="1" spans="1:4">
      <c r="A106" s="32">
        <v>19</v>
      </c>
      <c r="B106" s="64" t="s">
        <v>986</v>
      </c>
      <c r="C106" s="35">
        <v>3.2</v>
      </c>
      <c r="D106" s="54">
        <v>0</v>
      </c>
    </row>
    <row r="107" s="14" customFormat="1" ht="18" customHeight="1" spans="1:4">
      <c r="A107" s="32">
        <v>20</v>
      </c>
      <c r="B107" s="64" t="s">
        <v>987</v>
      </c>
      <c r="C107" s="35">
        <v>7</v>
      </c>
      <c r="D107" s="54">
        <v>0</v>
      </c>
    </row>
    <row r="108" s="14" customFormat="1" ht="18" customHeight="1" spans="1:4">
      <c r="A108" s="32">
        <v>21</v>
      </c>
      <c r="B108" s="64" t="s">
        <v>988</v>
      </c>
      <c r="C108" s="35">
        <v>218</v>
      </c>
      <c r="D108" s="54">
        <v>70</v>
      </c>
    </row>
    <row r="109" s="14" customFormat="1" ht="18" customHeight="1" spans="1:4">
      <c r="A109" s="32">
        <v>22</v>
      </c>
      <c r="B109" s="65" t="s">
        <v>989</v>
      </c>
      <c r="C109" s="35">
        <v>2258.5</v>
      </c>
      <c r="D109" s="54">
        <v>297.25</v>
      </c>
    </row>
    <row r="110" s="14" customFormat="1" ht="18" customHeight="1" spans="1:4">
      <c r="A110" s="32">
        <v>23</v>
      </c>
      <c r="B110" s="64" t="s">
        <v>990</v>
      </c>
      <c r="C110" s="35"/>
      <c r="D110" s="54">
        <v>0</v>
      </c>
    </row>
    <row r="111" s="14" customFormat="1" ht="18" customHeight="1" spans="1:4">
      <c r="A111" s="32">
        <v>24</v>
      </c>
      <c r="B111" s="64" t="s">
        <v>991</v>
      </c>
      <c r="C111" s="35">
        <v>16</v>
      </c>
      <c r="D111" s="54">
        <v>0</v>
      </c>
    </row>
    <row r="112" s="14" customFormat="1" ht="18" customHeight="1" spans="1:4">
      <c r="A112" s="32">
        <v>25</v>
      </c>
      <c r="B112" s="64" t="s">
        <v>992</v>
      </c>
      <c r="C112" s="35">
        <v>5</v>
      </c>
      <c r="D112" s="54">
        <v>0</v>
      </c>
    </row>
    <row r="113" s="14" customFormat="1" ht="18" customHeight="1" spans="1:4">
      <c r="A113" s="32">
        <v>26</v>
      </c>
      <c r="B113" s="64" t="s">
        <v>165</v>
      </c>
      <c r="C113" s="35">
        <v>12</v>
      </c>
      <c r="D113" s="54">
        <v>0</v>
      </c>
    </row>
    <row r="114" s="14" customFormat="1" ht="18" customHeight="1" spans="1:4">
      <c r="A114" s="32">
        <v>27</v>
      </c>
      <c r="B114" s="64" t="s">
        <v>993</v>
      </c>
      <c r="C114" s="35"/>
      <c r="D114" s="54">
        <v>0</v>
      </c>
    </row>
    <row r="115" s="14" customFormat="1" ht="18" customHeight="1" spans="1:4">
      <c r="A115" s="32">
        <v>28</v>
      </c>
      <c r="B115" s="64" t="s">
        <v>994</v>
      </c>
      <c r="C115" s="35">
        <v>75</v>
      </c>
      <c r="D115" s="54">
        <v>0</v>
      </c>
    </row>
    <row r="116" s="14" customFormat="1" ht="18" customHeight="1" spans="1:4">
      <c r="A116" s="32">
        <v>29</v>
      </c>
      <c r="B116" s="64" t="s">
        <v>995</v>
      </c>
      <c r="C116" s="35"/>
      <c r="D116" s="54">
        <v>0</v>
      </c>
    </row>
    <row r="117" s="14" customFormat="1" ht="18" customHeight="1" spans="1:4">
      <c r="A117" s="32">
        <v>30</v>
      </c>
      <c r="B117" s="64" t="s">
        <v>996</v>
      </c>
      <c r="C117" s="35">
        <v>30</v>
      </c>
      <c r="D117" s="54">
        <v>0</v>
      </c>
    </row>
    <row r="118" s="14" customFormat="1" ht="18" customHeight="1" spans="1:4">
      <c r="A118" s="32">
        <v>31</v>
      </c>
      <c r="B118" s="64" t="s">
        <v>997</v>
      </c>
      <c r="C118" s="35"/>
      <c r="D118" s="54">
        <v>0</v>
      </c>
    </row>
    <row r="119" s="14" customFormat="1" ht="18" customHeight="1" spans="1:4">
      <c r="A119" s="32">
        <v>32</v>
      </c>
      <c r="B119" s="64" t="s">
        <v>998</v>
      </c>
      <c r="C119" s="35"/>
      <c r="D119" s="54">
        <v>0</v>
      </c>
    </row>
    <row r="120" s="14" customFormat="1" ht="18" customHeight="1" spans="1:4">
      <c r="A120" s="32">
        <v>33</v>
      </c>
      <c r="B120" s="64" t="s">
        <v>999</v>
      </c>
      <c r="C120" s="35"/>
      <c r="D120" s="54">
        <v>0</v>
      </c>
    </row>
    <row r="121" s="14" customFormat="1" ht="18" customHeight="1" spans="1:4">
      <c r="A121" s="32">
        <v>34</v>
      </c>
      <c r="B121" s="64" t="s">
        <v>1000</v>
      </c>
      <c r="C121" s="35"/>
      <c r="D121" s="54">
        <v>0</v>
      </c>
    </row>
    <row r="122" s="14" customFormat="1" ht="18" customHeight="1" spans="1:4">
      <c r="A122" s="32">
        <v>35</v>
      </c>
      <c r="B122" s="64" t="s">
        <v>1001</v>
      </c>
      <c r="C122" s="35">
        <v>79</v>
      </c>
      <c r="D122" s="54">
        <v>0</v>
      </c>
    </row>
    <row r="123" s="14" customFormat="1" ht="18" customHeight="1" spans="1:4">
      <c r="A123" s="32">
        <v>36</v>
      </c>
      <c r="B123" s="64" t="s">
        <v>1002</v>
      </c>
      <c r="C123" s="35">
        <v>10</v>
      </c>
      <c r="D123" s="54">
        <v>504.39</v>
      </c>
    </row>
    <row r="124" s="14" customFormat="1" ht="18" customHeight="1" spans="1:4">
      <c r="A124" s="32">
        <v>37</v>
      </c>
      <c r="B124" s="64" t="s">
        <v>1003</v>
      </c>
      <c r="C124" s="35">
        <v>3208.6</v>
      </c>
      <c r="D124" s="54">
        <v>558.5</v>
      </c>
    </row>
    <row r="125" s="14" customFormat="1" ht="18" customHeight="1" spans="1:4">
      <c r="A125" s="32">
        <v>38</v>
      </c>
      <c r="B125" s="64" t="s">
        <v>1004</v>
      </c>
      <c r="C125" s="35">
        <v>245</v>
      </c>
      <c r="D125" s="54">
        <v>0</v>
      </c>
    </row>
    <row r="126" s="14" customFormat="1" ht="18" customHeight="1" spans="1:4">
      <c r="A126" s="32">
        <v>39</v>
      </c>
      <c r="B126" s="64" t="s">
        <v>1005</v>
      </c>
      <c r="C126" s="35">
        <v>3</v>
      </c>
      <c r="D126" s="54">
        <v>0</v>
      </c>
    </row>
    <row r="127" s="14" customFormat="1" ht="18" customHeight="1" spans="1:4">
      <c r="A127" s="32">
        <v>40</v>
      </c>
      <c r="B127" s="64" t="s">
        <v>1006</v>
      </c>
      <c r="C127" s="35"/>
      <c r="D127" s="54">
        <v>0</v>
      </c>
    </row>
    <row r="128" s="14" customFormat="1" ht="18" customHeight="1" spans="1:4">
      <c r="A128" s="32">
        <v>41</v>
      </c>
      <c r="B128" s="64" t="s">
        <v>1007</v>
      </c>
      <c r="C128" s="35">
        <v>3</v>
      </c>
      <c r="D128" s="54">
        <v>0</v>
      </c>
    </row>
    <row r="129" s="14" customFormat="1" ht="18" customHeight="1" spans="1:4">
      <c r="A129" s="32">
        <v>42</v>
      </c>
      <c r="B129" s="64" t="s">
        <v>1008</v>
      </c>
      <c r="C129" s="35"/>
      <c r="D129" s="54">
        <v>0</v>
      </c>
    </row>
    <row r="130" s="14" customFormat="1" ht="18" customHeight="1" spans="1:4">
      <c r="A130" s="32">
        <v>43</v>
      </c>
      <c r="B130" s="64" t="s">
        <v>1009</v>
      </c>
      <c r="C130" s="35">
        <v>5</v>
      </c>
      <c r="D130" s="54">
        <v>0</v>
      </c>
    </row>
    <row r="131" s="14" customFormat="1" ht="18" customHeight="1" spans="1:4">
      <c r="A131" s="32">
        <v>44</v>
      </c>
      <c r="B131" s="64" t="s">
        <v>1010</v>
      </c>
      <c r="C131" s="35"/>
      <c r="D131" s="54">
        <v>0</v>
      </c>
    </row>
    <row r="132" s="14" customFormat="1" ht="18" customHeight="1" spans="1:4">
      <c r="A132" s="32">
        <v>45</v>
      </c>
      <c r="B132" s="64" t="s">
        <v>1011</v>
      </c>
      <c r="C132" s="35"/>
      <c r="D132" s="54">
        <v>0</v>
      </c>
    </row>
    <row r="133" s="14" customFormat="1" ht="18" customHeight="1" spans="1:4">
      <c r="A133" s="32">
        <v>46</v>
      </c>
      <c r="B133" s="64" t="s">
        <v>1012</v>
      </c>
      <c r="C133" s="35">
        <v>5</v>
      </c>
      <c r="D133" s="54">
        <v>0</v>
      </c>
    </row>
    <row r="134" s="14" customFormat="1" ht="18" customHeight="1" spans="1:4">
      <c r="A134" s="32">
        <v>47</v>
      </c>
      <c r="B134" s="64" t="s">
        <v>1013</v>
      </c>
      <c r="C134" s="35">
        <v>350</v>
      </c>
      <c r="D134" s="54">
        <v>0</v>
      </c>
    </row>
    <row r="135" s="14" customFormat="1" ht="18" customHeight="1" spans="1:4">
      <c r="A135" s="32">
        <v>48</v>
      </c>
      <c r="B135" s="64" t="s">
        <v>1014</v>
      </c>
      <c r="C135" s="35">
        <v>95</v>
      </c>
      <c r="D135" s="54">
        <v>47.68</v>
      </c>
    </row>
    <row r="136" s="14" customFormat="1" ht="18" customHeight="1" spans="1:4">
      <c r="A136" s="32">
        <v>49</v>
      </c>
      <c r="B136" s="64" t="s">
        <v>1015</v>
      </c>
      <c r="C136" s="37"/>
      <c r="D136" s="54">
        <v>0</v>
      </c>
    </row>
    <row r="137" s="14" customFormat="1" ht="18" customHeight="1" spans="1:4">
      <c r="A137" s="32">
        <v>50</v>
      </c>
      <c r="B137" s="64" t="s">
        <v>1016</v>
      </c>
      <c r="C137" s="37">
        <v>130</v>
      </c>
      <c r="D137" s="54">
        <v>0</v>
      </c>
    </row>
    <row r="138" s="14" customFormat="1" ht="18" customHeight="1" spans="1:4">
      <c r="A138" s="32">
        <v>51</v>
      </c>
      <c r="B138" s="64" t="s">
        <v>1017</v>
      </c>
      <c r="C138" s="37">
        <v>985</v>
      </c>
      <c r="D138" s="54">
        <v>677.02</v>
      </c>
    </row>
    <row r="139" s="14" customFormat="1" ht="18" customHeight="1" spans="1:4">
      <c r="A139" s="32">
        <v>52</v>
      </c>
      <c r="B139" s="64" t="s">
        <v>1018</v>
      </c>
      <c r="C139" s="37">
        <v>2500</v>
      </c>
      <c r="D139" s="54">
        <v>600.77</v>
      </c>
    </row>
    <row r="140" s="14" customFormat="1" ht="18" customHeight="1" spans="1:4">
      <c r="A140" s="32">
        <v>53</v>
      </c>
      <c r="B140" s="64" t="s">
        <v>1019</v>
      </c>
      <c r="C140" s="37">
        <v>45</v>
      </c>
      <c r="D140" s="54">
        <v>0</v>
      </c>
    </row>
    <row r="141" s="14" customFormat="1" ht="18" customHeight="1" spans="1:4">
      <c r="A141" s="32">
        <v>54</v>
      </c>
      <c r="B141" s="64" t="s">
        <v>1020</v>
      </c>
      <c r="C141" s="37">
        <v>31</v>
      </c>
      <c r="D141" s="54">
        <v>0</v>
      </c>
    </row>
    <row r="142" s="14" customFormat="1" ht="18" customHeight="1" spans="1:4">
      <c r="A142" s="32">
        <v>55</v>
      </c>
      <c r="B142" s="64" t="s">
        <v>1021</v>
      </c>
      <c r="C142" s="37"/>
      <c r="D142" s="60">
        <v>0</v>
      </c>
    </row>
    <row r="143" s="14" customFormat="1" ht="18" customHeight="1" spans="1:4">
      <c r="A143" s="32">
        <v>56</v>
      </c>
      <c r="B143" s="64" t="s">
        <v>1022</v>
      </c>
      <c r="C143" s="37"/>
      <c r="D143" s="54">
        <v>0</v>
      </c>
    </row>
    <row r="144" s="14" customFormat="1" ht="18" customHeight="1" spans="1:4">
      <c r="A144" s="32">
        <v>57</v>
      </c>
      <c r="B144" s="64" t="s">
        <v>1023</v>
      </c>
      <c r="C144" s="37">
        <v>4</v>
      </c>
      <c r="D144" s="54">
        <v>0</v>
      </c>
    </row>
    <row r="145" s="14" customFormat="1" ht="18" customHeight="1" spans="1:4">
      <c r="A145" s="32">
        <v>58</v>
      </c>
      <c r="B145" s="64" t="s">
        <v>1024</v>
      </c>
      <c r="C145" s="37"/>
      <c r="D145" s="54">
        <v>0</v>
      </c>
    </row>
    <row r="146" s="14" customFormat="1" ht="18" customHeight="1" spans="1:4">
      <c r="A146" s="32">
        <v>59</v>
      </c>
      <c r="B146" s="64" t="s">
        <v>1025</v>
      </c>
      <c r="C146" s="37">
        <v>100</v>
      </c>
      <c r="D146" s="54">
        <v>0</v>
      </c>
    </row>
    <row r="147" s="14" customFormat="1" ht="18" customHeight="1" spans="1:4">
      <c r="A147" s="32">
        <v>60</v>
      </c>
      <c r="B147" s="32" t="s">
        <v>1026</v>
      </c>
      <c r="C147" s="37">
        <v>70</v>
      </c>
      <c r="D147" s="54">
        <v>82.48</v>
      </c>
    </row>
    <row r="148" s="14" customFormat="1" ht="18" customHeight="1" spans="1:4">
      <c r="A148" s="32">
        <v>61</v>
      </c>
      <c r="B148" s="65" t="s">
        <v>1027</v>
      </c>
      <c r="C148" s="37">
        <v>2</v>
      </c>
      <c r="D148" s="54">
        <v>0</v>
      </c>
    </row>
    <row r="149" s="14" customFormat="1" ht="18" customHeight="1" spans="1:4">
      <c r="A149" s="32">
        <v>62</v>
      </c>
      <c r="B149" s="65" t="s">
        <v>1028</v>
      </c>
      <c r="C149" s="37"/>
      <c r="D149" s="54">
        <v>0</v>
      </c>
    </row>
    <row r="150" s="14" customFormat="1" ht="18" customHeight="1" spans="1:4">
      <c r="A150" s="32">
        <v>63</v>
      </c>
      <c r="B150" s="65" t="s">
        <v>1029</v>
      </c>
      <c r="C150" s="43">
        <v>0</v>
      </c>
      <c r="D150" s="54">
        <v>169.23</v>
      </c>
    </row>
    <row r="151" s="14" customFormat="1" ht="15" customHeight="1" spans="1:4">
      <c r="A151" s="32">
        <v>64</v>
      </c>
      <c r="B151" s="65" t="s">
        <v>1030</v>
      </c>
      <c r="C151" s="43">
        <v>0</v>
      </c>
      <c r="D151" s="54">
        <v>509</v>
      </c>
    </row>
    <row r="152" s="14" customFormat="1" ht="18" hidden="1" customHeight="1" spans="1:4">
      <c r="A152" s="32"/>
      <c r="B152" s="65"/>
      <c r="C152" s="43"/>
      <c r="D152" s="54"/>
    </row>
    <row r="153" s="14" customFormat="1" ht="18" customHeight="1" spans="1:4">
      <c r="A153" s="32"/>
      <c r="B153" s="65"/>
      <c r="C153" s="43"/>
      <c r="D153" s="54"/>
    </row>
    <row r="154" s="14" customFormat="1" ht="18" customHeight="1" spans="1:4">
      <c r="A154" s="29" t="s">
        <v>1031</v>
      </c>
      <c r="B154" s="29" t="s">
        <v>1032</v>
      </c>
      <c r="C154" s="52">
        <v>5686</v>
      </c>
      <c r="D154" s="28">
        <v>839.98</v>
      </c>
    </row>
    <row r="155" s="14" customFormat="1" ht="18" customHeight="1" spans="1:4">
      <c r="A155" s="60">
        <v>1</v>
      </c>
      <c r="B155" s="64" t="s">
        <v>1033</v>
      </c>
      <c r="C155" s="37">
        <v>5061</v>
      </c>
      <c r="D155" s="54">
        <v>698.88</v>
      </c>
    </row>
    <row r="156" s="14" customFormat="1" ht="18" customHeight="1" spans="1:4">
      <c r="A156" s="60">
        <v>2</v>
      </c>
      <c r="B156" s="65" t="s">
        <v>1034</v>
      </c>
      <c r="C156" s="37">
        <v>500</v>
      </c>
      <c r="D156" s="54">
        <v>141.1</v>
      </c>
    </row>
    <row r="157" s="14" customFormat="1" ht="18" customHeight="1" spans="1:4">
      <c r="A157" s="60">
        <v>3</v>
      </c>
      <c r="B157" s="64" t="s">
        <v>1035</v>
      </c>
      <c r="C157" s="37">
        <v>125</v>
      </c>
      <c r="D157" s="54">
        <v>0</v>
      </c>
    </row>
    <row r="158" s="12" customFormat="1" ht="18" customHeight="1" spans="1:4">
      <c r="A158" s="60">
        <v>4</v>
      </c>
      <c r="B158" s="66" t="s">
        <v>1036</v>
      </c>
      <c r="C158" s="66">
        <v>0</v>
      </c>
      <c r="D158" s="54">
        <v>0</v>
      </c>
    </row>
    <row r="159" s="12" customFormat="1" spans="3:4">
      <c r="C159" s="22"/>
      <c r="D159" s="22"/>
    </row>
    <row r="160" s="16" customFormat="1" ht="26" customHeight="1" spans="1:4">
      <c r="A160" s="20"/>
      <c r="B160" s="20"/>
      <c r="C160" s="20"/>
      <c r="D160" s="20"/>
    </row>
    <row r="161" s="16" customFormat="1" ht="29" customHeight="1" spans="1:4">
      <c r="A161" s="20"/>
      <c r="B161" s="20"/>
      <c r="C161" s="20"/>
      <c r="D161" s="20"/>
    </row>
    <row r="162" s="16" customFormat="1" ht="18" customHeight="1" spans="1:4">
      <c r="A162" s="20"/>
      <c r="B162" s="20"/>
      <c r="C162" s="20"/>
      <c r="D162" s="20"/>
    </row>
    <row r="163" s="16" customFormat="1" ht="27" customHeight="1" spans="1:4">
      <c r="A163" s="20"/>
      <c r="B163" s="20"/>
      <c r="C163" s="20"/>
      <c r="D163" s="20"/>
    </row>
    <row r="164" s="17" customFormat="1" ht="21" customHeight="1" spans="1:4">
      <c r="A164" s="67"/>
      <c r="B164" s="67"/>
      <c r="C164" s="67"/>
      <c r="D164" s="67"/>
    </row>
    <row r="165" s="18" customFormat="1" ht="21" customHeight="1" spans="1:4">
      <c r="A165" s="68"/>
      <c r="B165" s="68"/>
      <c r="C165" s="68"/>
      <c r="D165" s="68"/>
    </row>
    <row r="166" s="18" customFormat="1" ht="21" customHeight="1" spans="1:4">
      <c r="A166" s="68"/>
      <c r="B166" s="68"/>
      <c r="C166" s="68"/>
      <c r="D166" s="68"/>
    </row>
    <row r="167" s="18" customFormat="1" ht="21" customHeight="1" spans="1:4">
      <c r="A167" s="68"/>
      <c r="B167" s="68"/>
      <c r="C167" s="68"/>
      <c r="D167" s="68"/>
    </row>
    <row r="168" s="18" customFormat="1" ht="21" customHeight="1" spans="1:4">
      <c r="A168" s="68"/>
      <c r="B168" s="68"/>
      <c r="C168" s="68"/>
      <c r="D168" s="68"/>
    </row>
    <row r="169" s="18" customFormat="1" ht="21" customHeight="1" spans="1:4">
      <c r="A169" s="68"/>
      <c r="B169" s="68"/>
      <c r="C169" s="68"/>
      <c r="D169" s="68"/>
    </row>
    <row r="170" s="18" customFormat="1" ht="21" customHeight="1" spans="1:4">
      <c r="A170" s="68"/>
      <c r="B170" s="68"/>
      <c r="C170" s="68"/>
      <c r="D170" s="68"/>
    </row>
    <row r="171" s="18" customFormat="1" ht="21" customHeight="1" spans="1:4">
      <c r="A171" s="68"/>
      <c r="B171" s="68"/>
      <c r="C171" s="68"/>
      <c r="D171" s="68"/>
    </row>
    <row r="172" s="18" customFormat="1" ht="19" customHeight="1" spans="1:4">
      <c r="A172" s="68"/>
      <c r="B172" s="68"/>
      <c r="C172" s="68"/>
      <c r="D172" s="68"/>
    </row>
    <row r="173" s="18" customFormat="1" ht="21" hidden="1" customHeight="1" spans="1:4">
      <c r="A173" s="68"/>
      <c r="B173" s="68"/>
      <c r="C173" s="68"/>
      <c r="D173" s="68"/>
    </row>
    <row r="174" s="18" customFormat="1" ht="21" customHeight="1" spans="1:4">
      <c r="A174" s="68"/>
      <c r="B174" s="68"/>
      <c r="C174" s="68"/>
      <c r="D174" s="68"/>
    </row>
    <row r="175" s="18" customFormat="1" ht="21" customHeight="1" spans="1:4">
      <c r="A175" s="68"/>
      <c r="B175" s="68"/>
      <c r="C175" s="68"/>
      <c r="D175" s="68"/>
    </row>
    <row r="176" s="18" customFormat="1" ht="21" customHeight="1" spans="1:4">
      <c r="A176" s="68"/>
      <c r="B176" s="68"/>
      <c r="C176" s="68"/>
      <c r="D176" s="68"/>
    </row>
    <row r="177" s="18" customFormat="1" ht="18.75" customHeight="1" spans="1:4">
      <c r="A177" s="68"/>
      <c r="B177" s="68"/>
      <c r="C177" s="68"/>
      <c r="D177" s="68"/>
    </row>
    <row r="178" s="18" customFormat="1" ht="21" customHeight="1" spans="1:4">
      <c r="A178" s="68"/>
      <c r="B178" s="68"/>
      <c r="C178" s="68"/>
      <c r="D178" s="68"/>
    </row>
    <row r="179" s="18" customFormat="1" ht="21" customHeight="1" spans="1:4">
      <c r="A179" s="68"/>
      <c r="B179" s="68"/>
      <c r="C179" s="68"/>
      <c r="D179" s="68"/>
    </row>
    <row r="180" s="18" customFormat="1" ht="21" customHeight="1" spans="1:4">
      <c r="A180" s="68"/>
      <c r="B180" s="68"/>
      <c r="C180" s="68"/>
      <c r="D180" s="68"/>
    </row>
    <row r="181" s="18" customFormat="1" ht="20" customHeight="1" spans="1:4">
      <c r="A181" s="68"/>
      <c r="B181" s="68"/>
      <c r="C181" s="68"/>
      <c r="D181" s="68"/>
    </row>
    <row r="182" s="18" customFormat="1" ht="21" hidden="1" customHeight="1" spans="1:4">
      <c r="A182" s="68"/>
      <c r="B182" s="68"/>
      <c r="C182" s="68"/>
      <c r="D182" s="68"/>
    </row>
    <row r="183" s="18" customFormat="1" ht="21" customHeight="1" spans="1:4">
      <c r="A183" s="68"/>
      <c r="B183" s="68"/>
      <c r="C183" s="68"/>
      <c r="D183" s="68"/>
    </row>
    <row r="184" s="18" customFormat="1" ht="18" customHeight="1" spans="1:4">
      <c r="A184" s="68"/>
      <c r="B184" s="68"/>
      <c r="C184" s="68"/>
      <c r="D184" s="68"/>
    </row>
    <row r="185" s="18" customFormat="1" ht="18" customHeight="1" spans="1:4">
      <c r="A185" s="68"/>
      <c r="B185" s="68"/>
      <c r="C185" s="68"/>
      <c r="D185" s="68"/>
    </row>
    <row r="186" s="18" customFormat="1" ht="18" customHeight="1" spans="1:4">
      <c r="A186" s="68"/>
      <c r="B186" s="68"/>
      <c r="C186" s="68"/>
      <c r="D186" s="68"/>
    </row>
    <row r="187" s="18" customFormat="1" ht="18" customHeight="1" spans="1:4">
      <c r="A187" s="68"/>
      <c r="B187" s="68"/>
      <c r="C187" s="68"/>
      <c r="D187" s="68"/>
    </row>
    <row r="188" s="18" customFormat="1" ht="18" customHeight="1" spans="1:4">
      <c r="A188" s="68"/>
      <c r="B188" s="68"/>
      <c r="C188" s="68"/>
      <c r="D188" s="68"/>
    </row>
    <row r="189" s="18" customFormat="1" ht="18" customHeight="1" spans="1:4">
      <c r="A189" s="68"/>
      <c r="B189" s="68"/>
      <c r="C189" s="68"/>
      <c r="D189" s="68"/>
    </row>
    <row r="190" s="18" customFormat="1" ht="18" customHeight="1" spans="1:4">
      <c r="A190" s="68"/>
      <c r="B190" s="68"/>
      <c r="C190" s="68"/>
      <c r="D190" s="68"/>
    </row>
    <row r="191" s="18" customFormat="1" ht="18" customHeight="1" spans="1:4">
      <c r="A191" s="68"/>
      <c r="B191" s="68"/>
      <c r="C191" s="68"/>
      <c r="D191" s="68"/>
    </row>
    <row r="192" s="18" customFormat="1" ht="18" customHeight="1" spans="1:4">
      <c r="A192" s="68"/>
      <c r="B192" s="68"/>
      <c r="C192" s="68"/>
      <c r="D192" s="68"/>
    </row>
    <row r="193" s="18" customFormat="1" ht="18" customHeight="1" spans="1:4">
      <c r="A193" s="68"/>
      <c r="B193" s="68"/>
      <c r="C193" s="68"/>
      <c r="D193" s="68"/>
    </row>
    <row r="194" s="18" customFormat="1" ht="18" customHeight="1" spans="1:4">
      <c r="A194" s="68"/>
      <c r="B194" s="68"/>
      <c r="C194" s="68"/>
      <c r="D194" s="68"/>
    </row>
    <row r="195" s="18" customFormat="1" ht="18" customHeight="1" spans="1:4">
      <c r="A195" s="68"/>
      <c r="B195" s="68"/>
      <c r="C195" s="68"/>
      <c r="D195" s="68"/>
    </row>
    <row r="196" s="18" customFormat="1" ht="18" customHeight="1" spans="1:4">
      <c r="A196" s="68"/>
      <c r="B196" s="68"/>
      <c r="C196" s="68"/>
      <c r="D196" s="68"/>
    </row>
    <row r="197" s="18" customFormat="1" ht="18" customHeight="1" spans="1:4">
      <c r="A197" s="68"/>
      <c r="B197" s="68"/>
      <c r="C197" s="68"/>
      <c r="D197" s="68"/>
    </row>
    <row r="198" s="18" customFormat="1" ht="18" customHeight="1" spans="1:4">
      <c r="A198" s="68"/>
      <c r="B198" s="68"/>
      <c r="C198" s="68"/>
      <c r="D198" s="68"/>
    </row>
    <row r="199" s="18" customFormat="1" ht="18" customHeight="1" spans="1:4">
      <c r="A199" s="68"/>
      <c r="B199" s="68"/>
      <c r="C199" s="68"/>
      <c r="D199" s="68"/>
    </row>
    <row r="200" s="18" customFormat="1" ht="18" customHeight="1" spans="1:4">
      <c r="A200" s="68"/>
      <c r="B200" s="68"/>
      <c r="C200" s="68"/>
      <c r="D200" s="68"/>
    </row>
    <row r="201" s="18" customFormat="1" ht="18" customHeight="1" spans="1:4">
      <c r="A201" s="68"/>
      <c r="B201" s="68"/>
      <c r="C201" s="68"/>
      <c r="D201" s="68"/>
    </row>
    <row r="202" s="18" customFormat="1" ht="18" customHeight="1" spans="1:4">
      <c r="A202" s="68"/>
      <c r="B202" s="68"/>
      <c r="C202" s="68"/>
      <c r="D202" s="68"/>
    </row>
    <row r="203" s="18" customFormat="1" ht="18" customHeight="1" spans="1:4">
      <c r="A203" s="68"/>
      <c r="B203" s="68"/>
      <c r="C203" s="68"/>
      <c r="D203" s="68"/>
    </row>
    <row r="204" s="18" customFormat="1" ht="18" customHeight="1" spans="1:4">
      <c r="A204" s="68"/>
      <c r="B204" s="68"/>
      <c r="C204" s="68"/>
      <c r="D204" s="68"/>
    </row>
    <row r="205" s="18" customFormat="1" ht="18" customHeight="1" spans="1:4">
      <c r="A205" s="68"/>
      <c r="B205" s="68"/>
      <c r="C205" s="68"/>
      <c r="D205" s="68"/>
    </row>
    <row r="206" s="18" customFormat="1" ht="18" customHeight="1" spans="1:4">
      <c r="A206" s="68"/>
      <c r="B206" s="68"/>
      <c r="C206" s="68"/>
      <c r="D206" s="68"/>
    </row>
    <row r="207" s="18" customFormat="1" ht="18" customHeight="1" spans="1:4">
      <c r="A207" s="68"/>
      <c r="B207" s="68"/>
      <c r="C207" s="68"/>
      <c r="D207" s="68"/>
    </row>
    <row r="208" s="18" customFormat="1" ht="18" customHeight="1" spans="1:4">
      <c r="A208" s="68"/>
      <c r="B208" s="68"/>
      <c r="C208" s="68"/>
      <c r="D208" s="68"/>
    </row>
    <row r="209" s="18" customFormat="1" ht="18" customHeight="1" spans="1:4">
      <c r="A209" s="68"/>
      <c r="B209" s="68"/>
      <c r="C209" s="68"/>
      <c r="D209" s="68"/>
    </row>
    <row r="210" s="18" customFormat="1" ht="18" customHeight="1" spans="1:4">
      <c r="A210" s="68"/>
      <c r="B210" s="68"/>
      <c r="C210" s="68"/>
      <c r="D210" s="68"/>
    </row>
    <row r="211" s="18" customFormat="1" ht="18" customHeight="1" spans="1:4">
      <c r="A211" s="68"/>
      <c r="B211" s="68"/>
      <c r="C211" s="68"/>
      <c r="D211" s="68"/>
    </row>
    <row r="212" s="18" customFormat="1" ht="18" customHeight="1" spans="1:4">
      <c r="A212" s="68"/>
      <c r="B212" s="68"/>
      <c r="C212" s="68"/>
      <c r="D212" s="68"/>
    </row>
    <row r="213" s="18" customFormat="1" ht="18" customHeight="1" spans="1:4">
      <c r="A213" s="68"/>
      <c r="B213" s="68"/>
      <c r="C213" s="68"/>
      <c r="D213" s="68"/>
    </row>
    <row r="214" s="18" customFormat="1" ht="18" customHeight="1" spans="1:4">
      <c r="A214" s="68"/>
      <c r="B214" s="68"/>
      <c r="C214" s="68"/>
      <c r="D214" s="68"/>
    </row>
    <row r="215" s="18" customFormat="1" ht="18" hidden="1" customHeight="1" spans="1:4">
      <c r="A215" s="68"/>
      <c r="B215" s="68"/>
      <c r="C215" s="68"/>
      <c r="D215" s="68"/>
    </row>
    <row r="216" s="18" customFormat="1" ht="18" customHeight="1" spans="1:4">
      <c r="A216" s="68"/>
      <c r="B216" s="68"/>
      <c r="C216" s="68"/>
      <c r="D216" s="68"/>
    </row>
    <row r="217" s="18" customFormat="1" ht="18" customHeight="1" spans="1:4">
      <c r="A217" s="68"/>
      <c r="B217" s="68"/>
      <c r="C217" s="68"/>
      <c r="D217" s="68"/>
    </row>
    <row r="218" s="18" customFormat="1" ht="18" customHeight="1" spans="1:4">
      <c r="A218" s="68"/>
      <c r="B218" s="68"/>
      <c r="C218" s="68"/>
      <c r="D218" s="68"/>
    </row>
    <row r="219" s="18" customFormat="1" ht="18" customHeight="1" spans="1:4">
      <c r="A219" s="68"/>
      <c r="B219" s="68"/>
      <c r="C219" s="68"/>
      <c r="D219" s="68"/>
    </row>
    <row r="220" s="18" customFormat="1" ht="18" customHeight="1" spans="1:4">
      <c r="A220" s="68"/>
      <c r="B220" s="68"/>
      <c r="C220" s="68"/>
      <c r="D220" s="68"/>
    </row>
    <row r="221" s="18" customFormat="1" ht="18" customHeight="1" spans="1:4">
      <c r="A221" s="68"/>
      <c r="B221" s="68"/>
      <c r="C221" s="68"/>
      <c r="D221" s="68"/>
    </row>
    <row r="222" s="18" customFormat="1" ht="18" customHeight="1" spans="1:4">
      <c r="A222" s="68"/>
      <c r="B222" s="68"/>
      <c r="C222" s="68"/>
      <c r="D222" s="68"/>
    </row>
    <row r="223" s="18" customFormat="1" ht="18" customHeight="1" spans="1:4">
      <c r="A223" s="68"/>
      <c r="B223" s="68"/>
      <c r="C223" s="68"/>
      <c r="D223" s="68"/>
    </row>
    <row r="224" s="18" customFormat="1" ht="18" customHeight="1" spans="1:4">
      <c r="A224" s="68"/>
      <c r="B224" s="68"/>
      <c r="C224" s="68"/>
      <c r="D224" s="68"/>
    </row>
    <row r="225" s="18" customFormat="1" ht="18" customHeight="1" spans="1:4">
      <c r="A225" s="68"/>
      <c r="B225" s="68"/>
      <c r="C225" s="68"/>
      <c r="D225" s="68"/>
    </row>
    <row r="226" s="18" customFormat="1" ht="18" customHeight="1" spans="1:4">
      <c r="A226" s="68"/>
      <c r="B226" s="68"/>
      <c r="C226" s="68"/>
      <c r="D226" s="68"/>
    </row>
    <row r="227" s="18" customFormat="1" ht="18" customHeight="1" spans="1:4">
      <c r="A227" s="68"/>
      <c r="B227" s="68"/>
      <c r="C227" s="68"/>
      <c r="D227" s="68"/>
    </row>
    <row r="228" s="18" customFormat="1" ht="18" customHeight="1" spans="1:4">
      <c r="A228" s="68"/>
      <c r="B228" s="68"/>
      <c r="C228" s="68"/>
      <c r="D228" s="68"/>
    </row>
    <row r="229" s="18" customFormat="1" ht="18" customHeight="1" spans="1:4">
      <c r="A229" s="68"/>
      <c r="B229" s="68"/>
      <c r="C229" s="68"/>
      <c r="D229" s="68"/>
    </row>
    <row r="230" s="18" customFormat="1" ht="18" customHeight="1" spans="1:4">
      <c r="A230" s="68"/>
      <c r="B230" s="68"/>
      <c r="C230" s="68"/>
      <c r="D230" s="68"/>
    </row>
    <row r="231" s="18" customFormat="1" ht="18" customHeight="1" spans="1:4">
      <c r="A231" s="68"/>
      <c r="B231" s="68"/>
      <c r="C231" s="68"/>
      <c r="D231" s="68"/>
    </row>
    <row r="232" s="18" customFormat="1" ht="18" customHeight="1" spans="1:4">
      <c r="A232" s="68"/>
      <c r="B232" s="68"/>
      <c r="C232" s="68"/>
      <c r="D232" s="68"/>
    </row>
    <row r="233" s="18" customFormat="1" ht="18" customHeight="1" spans="1:4">
      <c r="A233" s="68"/>
      <c r="B233" s="68"/>
      <c r="C233" s="68"/>
      <c r="D233" s="68"/>
    </row>
    <row r="234" s="18" customFormat="1" ht="18" hidden="1" customHeight="1" spans="1:4">
      <c r="A234" s="68"/>
      <c r="B234" s="68"/>
      <c r="C234" s="68"/>
      <c r="D234" s="68"/>
    </row>
    <row r="235" s="18" customFormat="1" ht="18" customHeight="1" spans="1:4">
      <c r="A235" s="68"/>
      <c r="B235" s="68"/>
      <c r="C235" s="68"/>
      <c r="D235" s="68"/>
    </row>
    <row r="236" s="18" customFormat="1" ht="18" customHeight="1" spans="1:4">
      <c r="A236" s="68"/>
      <c r="B236" s="68"/>
      <c r="C236" s="68"/>
      <c r="D236" s="68"/>
    </row>
    <row r="237" s="18" customFormat="1" ht="18" customHeight="1" spans="1:4">
      <c r="A237" s="68"/>
      <c r="B237" s="68"/>
      <c r="C237" s="68"/>
      <c r="D237" s="68"/>
    </row>
    <row r="238" s="18" customFormat="1" ht="18" customHeight="1" spans="1:4">
      <c r="A238" s="68"/>
      <c r="B238" s="68"/>
      <c r="C238" s="68"/>
      <c r="D238" s="68"/>
    </row>
    <row r="239" s="18" customFormat="1" ht="18" customHeight="1" spans="1:4">
      <c r="A239" s="68"/>
      <c r="B239" s="68"/>
      <c r="C239" s="68"/>
      <c r="D239" s="68"/>
    </row>
    <row r="240" s="18" customFormat="1" ht="18" customHeight="1" spans="1:4">
      <c r="A240" s="68"/>
      <c r="B240" s="68"/>
      <c r="C240" s="68"/>
      <c r="D240" s="68"/>
    </row>
    <row r="241" s="19" customFormat="1" ht="18" customHeight="1"/>
    <row r="242" s="19" customFormat="1" ht="18" customHeight="1"/>
    <row r="243" s="18" customFormat="1" ht="18" customHeight="1" spans="1:4">
      <c r="A243" s="68"/>
      <c r="B243" s="68"/>
      <c r="C243" s="68"/>
      <c r="D243" s="68"/>
    </row>
    <row r="244" s="18" customFormat="1" ht="17" customHeight="1" spans="1:4">
      <c r="A244" s="68"/>
      <c r="B244" s="68"/>
      <c r="C244" s="68"/>
      <c r="D244" s="68"/>
    </row>
    <row r="245" s="18" customFormat="1" ht="18" hidden="1" customHeight="1" spans="1:4">
      <c r="A245" s="68"/>
      <c r="B245" s="68"/>
      <c r="C245" s="68"/>
      <c r="D245" s="68"/>
    </row>
    <row r="246" s="18" customFormat="1" ht="18" customHeight="1" spans="1:4">
      <c r="A246" s="68"/>
      <c r="B246" s="68"/>
      <c r="C246" s="68"/>
      <c r="D246" s="68"/>
    </row>
    <row r="247" s="18" customFormat="1" ht="18" customHeight="1" spans="1:4">
      <c r="A247" s="68"/>
      <c r="B247" s="68"/>
      <c r="C247" s="68"/>
      <c r="D247" s="68"/>
    </row>
    <row r="248" s="18" customFormat="1" ht="18" customHeight="1" spans="1:4">
      <c r="A248" s="68"/>
      <c r="B248" s="68"/>
      <c r="C248" s="68"/>
      <c r="D248" s="68"/>
    </row>
    <row r="249" s="18" customFormat="1" ht="18" customHeight="1" spans="1:4">
      <c r="A249" s="68"/>
      <c r="B249" s="68"/>
      <c r="C249" s="68"/>
      <c r="D249" s="68"/>
    </row>
    <row r="250" s="18" customFormat="1" ht="18" customHeight="1" spans="1:4">
      <c r="A250" s="68"/>
      <c r="B250" s="68"/>
      <c r="C250" s="68"/>
      <c r="D250" s="68"/>
    </row>
    <row r="251" s="18" customFormat="1" ht="18" customHeight="1" spans="1:4">
      <c r="A251" s="68"/>
      <c r="B251" s="68"/>
      <c r="C251" s="68"/>
      <c r="D251" s="68"/>
    </row>
    <row r="252" s="18" customFormat="1" ht="18" customHeight="1" spans="1:4">
      <c r="A252" s="68"/>
      <c r="B252" s="68"/>
      <c r="C252" s="68"/>
      <c r="D252" s="68"/>
    </row>
    <row r="253" s="18" customFormat="1" ht="18" customHeight="1" spans="1:4">
      <c r="A253" s="68"/>
      <c r="B253" s="68"/>
      <c r="C253" s="68"/>
      <c r="D253" s="68"/>
    </row>
    <row r="254" s="18" customFormat="1" ht="18" customHeight="1" spans="1:4">
      <c r="A254" s="68"/>
      <c r="B254" s="68"/>
      <c r="C254" s="68"/>
      <c r="D254" s="68"/>
    </row>
    <row r="255" s="18" customFormat="1" ht="18" customHeight="1" spans="1:4">
      <c r="A255" s="68"/>
      <c r="B255" s="68"/>
      <c r="C255" s="68"/>
      <c r="D255" s="68"/>
    </row>
    <row r="256" s="18" customFormat="1" ht="18" customHeight="1" spans="1:4">
      <c r="A256" s="68"/>
      <c r="B256" s="68"/>
      <c r="C256" s="68"/>
      <c r="D256" s="68"/>
    </row>
    <row r="257" s="18" customFormat="1" ht="18" customHeight="1" spans="1:4">
      <c r="A257" s="68"/>
      <c r="B257" s="68"/>
      <c r="C257" s="68"/>
      <c r="D257" s="68"/>
    </row>
    <row r="258" s="18" customFormat="1" ht="18" customHeight="1" spans="1:4">
      <c r="A258" s="68"/>
      <c r="B258" s="68"/>
      <c r="C258" s="68"/>
      <c r="D258" s="68"/>
    </row>
    <row r="259" s="18" customFormat="1" ht="18" customHeight="1" spans="1:4">
      <c r="A259" s="68"/>
      <c r="B259" s="68"/>
      <c r="C259" s="68"/>
      <c r="D259" s="68"/>
    </row>
    <row r="260" s="18" customFormat="1" ht="18" customHeight="1" spans="1:4">
      <c r="A260" s="68"/>
      <c r="B260" s="68"/>
      <c r="C260" s="68"/>
      <c r="D260" s="68"/>
    </row>
    <row r="261" s="18" customFormat="1" ht="18" customHeight="1" spans="1:4">
      <c r="A261" s="68"/>
      <c r="B261" s="68"/>
      <c r="C261" s="68"/>
      <c r="D261" s="68"/>
    </row>
    <row r="262" s="18" customFormat="1" ht="18" customHeight="1" spans="1:4">
      <c r="A262" s="68"/>
      <c r="B262" s="68"/>
      <c r="C262" s="68"/>
      <c r="D262" s="68"/>
    </row>
    <row r="263" s="18" customFormat="1" ht="18" customHeight="1" spans="1:4">
      <c r="A263" s="68"/>
      <c r="B263" s="68"/>
      <c r="C263" s="68"/>
      <c r="D263" s="68"/>
    </row>
    <row r="264" s="18" customFormat="1" ht="18" customHeight="1" spans="1:4">
      <c r="A264" s="68"/>
      <c r="B264" s="68"/>
      <c r="C264" s="68"/>
      <c r="D264" s="68"/>
    </row>
    <row r="265" s="18" customFormat="1" ht="18" customHeight="1" spans="1:4">
      <c r="A265" s="68"/>
      <c r="B265" s="68"/>
      <c r="C265" s="68"/>
      <c r="D265" s="68"/>
    </row>
    <row r="266" s="18" customFormat="1" ht="18" customHeight="1" spans="1:4">
      <c r="A266" s="68"/>
      <c r="B266" s="68"/>
      <c r="C266" s="68"/>
      <c r="D266" s="68"/>
    </row>
    <row r="267" s="18" customFormat="1" ht="18" customHeight="1" spans="1:4">
      <c r="A267" s="68"/>
      <c r="B267" s="68"/>
      <c r="C267" s="68"/>
      <c r="D267" s="68"/>
    </row>
    <row r="268" s="18" customFormat="1" ht="18" customHeight="1" spans="1:4">
      <c r="A268" s="68"/>
      <c r="B268" s="68"/>
      <c r="C268" s="68"/>
      <c r="D268" s="68"/>
    </row>
    <row r="269" s="18" customFormat="1" ht="18" customHeight="1" spans="1:4">
      <c r="A269" s="68"/>
      <c r="B269" s="68"/>
      <c r="C269" s="68"/>
      <c r="D269" s="68"/>
    </row>
    <row r="270" s="18" customFormat="1" ht="18" customHeight="1" spans="1:4">
      <c r="A270" s="68"/>
      <c r="B270" s="68"/>
      <c r="C270" s="68"/>
      <c r="D270" s="68"/>
    </row>
    <row r="271" s="18" customFormat="1" ht="18" customHeight="1" spans="1:4">
      <c r="A271" s="68"/>
      <c r="B271" s="68"/>
      <c r="C271" s="68"/>
      <c r="D271" s="68"/>
    </row>
    <row r="272" s="18" customFormat="1" ht="18" customHeight="1" spans="1:4">
      <c r="A272" s="68"/>
      <c r="B272" s="68"/>
      <c r="C272" s="68"/>
      <c r="D272" s="68"/>
    </row>
    <row r="273" s="18" customFormat="1" ht="18" customHeight="1" spans="1:4">
      <c r="A273" s="68"/>
      <c r="B273" s="68"/>
      <c r="C273" s="68"/>
      <c r="D273" s="68"/>
    </row>
    <row r="274" s="18" customFormat="1" ht="18" customHeight="1" spans="1:4">
      <c r="A274" s="68"/>
      <c r="B274" s="68"/>
      <c r="C274" s="68"/>
      <c r="D274" s="68"/>
    </row>
    <row r="275" s="18" customFormat="1" ht="18" customHeight="1" spans="1:4">
      <c r="A275" s="68"/>
      <c r="B275" s="68"/>
      <c r="C275" s="68"/>
      <c r="D275" s="68"/>
    </row>
    <row r="276" s="18" customFormat="1" ht="18" customHeight="1" spans="1:4">
      <c r="A276" s="68"/>
      <c r="B276" s="68"/>
      <c r="C276" s="68"/>
      <c r="D276" s="68"/>
    </row>
    <row r="277" s="18" customFormat="1" ht="18" customHeight="1" spans="1:4">
      <c r="A277" s="68"/>
      <c r="B277" s="68"/>
      <c r="C277" s="68"/>
      <c r="D277" s="68"/>
    </row>
    <row r="278" s="18" customFormat="1" ht="18" customHeight="1" spans="1:4">
      <c r="A278" s="68"/>
      <c r="B278" s="68"/>
      <c r="C278" s="68"/>
      <c r="D278" s="68"/>
    </row>
    <row r="279" s="18" customFormat="1" ht="18" customHeight="1" spans="1:4">
      <c r="A279" s="68"/>
      <c r="B279" s="68"/>
      <c r="C279" s="68"/>
      <c r="D279" s="68"/>
    </row>
    <row r="280" s="18" customFormat="1" ht="18" customHeight="1" spans="1:4">
      <c r="A280" s="68"/>
      <c r="B280" s="68"/>
      <c r="C280" s="68"/>
      <c r="D280" s="68"/>
    </row>
    <row r="281" s="18" customFormat="1" ht="18" customHeight="1" spans="1:4">
      <c r="A281" s="68"/>
      <c r="B281" s="68"/>
      <c r="C281" s="68"/>
      <c r="D281" s="68"/>
    </row>
    <row r="282" s="18" customFormat="1" ht="18" customHeight="1" spans="1:4">
      <c r="A282" s="68"/>
      <c r="B282" s="68"/>
      <c r="C282" s="68"/>
      <c r="D282" s="68"/>
    </row>
    <row r="283" s="18" customFormat="1" ht="18" customHeight="1" spans="1:4">
      <c r="A283" s="68"/>
      <c r="B283" s="68"/>
      <c r="C283" s="68"/>
      <c r="D283" s="68"/>
    </row>
    <row r="284" s="18" customFormat="1" ht="18" customHeight="1" spans="1:4">
      <c r="A284" s="68"/>
      <c r="B284" s="68"/>
      <c r="C284" s="68"/>
      <c r="D284" s="68"/>
    </row>
    <row r="285" s="18" customFormat="1" ht="18" customHeight="1" spans="1:4">
      <c r="A285" s="68"/>
      <c r="B285" s="68"/>
      <c r="C285" s="68"/>
      <c r="D285" s="68"/>
    </row>
    <row r="286" s="18" customFormat="1" ht="18" customHeight="1" spans="1:4">
      <c r="A286" s="68"/>
      <c r="B286" s="68"/>
      <c r="C286" s="68"/>
      <c r="D286" s="68"/>
    </row>
    <row r="287" s="18" customFormat="1" ht="18" customHeight="1" spans="1:4">
      <c r="A287" s="68"/>
      <c r="B287" s="68"/>
      <c r="C287" s="68"/>
      <c r="D287" s="68"/>
    </row>
    <row r="288" s="18" customFormat="1" ht="18" customHeight="1" spans="1:4">
      <c r="A288" s="68"/>
      <c r="B288" s="68"/>
      <c r="C288" s="68"/>
      <c r="D288" s="68"/>
    </row>
    <row r="289" s="18" customFormat="1" ht="18" customHeight="1" spans="1:4">
      <c r="A289" s="68"/>
      <c r="B289" s="68"/>
      <c r="C289" s="68"/>
      <c r="D289" s="68"/>
    </row>
    <row r="290" s="18" customFormat="1" ht="18" customHeight="1" spans="1:4">
      <c r="A290" s="68"/>
      <c r="B290" s="68"/>
      <c r="C290" s="68"/>
      <c r="D290" s="68"/>
    </row>
    <row r="291" s="18" customFormat="1" ht="18" customHeight="1" spans="1:4">
      <c r="A291" s="68"/>
      <c r="B291" s="68"/>
      <c r="C291" s="68"/>
      <c r="D291" s="68"/>
    </row>
    <row r="292" s="18" customFormat="1" ht="18" customHeight="1" spans="1:4">
      <c r="A292" s="68"/>
      <c r="B292" s="68"/>
      <c r="C292" s="68"/>
      <c r="D292" s="68"/>
    </row>
    <row r="293" s="18" customFormat="1" ht="18" customHeight="1" spans="1:4">
      <c r="A293" s="68"/>
      <c r="B293" s="68"/>
      <c r="C293" s="68"/>
      <c r="D293" s="68"/>
    </row>
    <row r="294" s="18" customFormat="1" ht="18" customHeight="1" spans="1:4">
      <c r="A294" s="68"/>
      <c r="B294" s="68"/>
      <c r="C294" s="68"/>
      <c r="D294" s="68"/>
    </row>
    <row r="295" s="18" customFormat="1" ht="18" customHeight="1" spans="1:4">
      <c r="A295" s="68"/>
      <c r="B295" s="68"/>
      <c r="C295" s="68"/>
      <c r="D295" s="68"/>
    </row>
    <row r="296" s="18" customFormat="1" ht="18" customHeight="1" spans="1:4">
      <c r="A296" s="68"/>
      <c r="B296" s="68"/>
      <c r="C296" s="68"/>
      <c r="D296" s="68"/>
    </row>
    <row r="297" s="18" customFormat="1" ht="18" customHeight="1" spans="1:4">
      <c r="A297" s="68"/>
      <c r="B297" s="68"/>
      <c r="C297" s="68"/>
      <c r="D297" s="68"/>
    </row>
    <row r="298" s="18" customFormat="1" ht="18" customHeight="1" spans="1:4">
      <c r="A298" s="68"/>
      <c r="B298" s="68"/>
      <c r="C298" s="68"/>
      <c r="D298" s="68"/>
    </row>
    <row r="299" s="18" customFormat="1" ht="18" customHeight="1" spans="1:4">
      <c r="A299" s="68"/>
      <c r="B299" s="68"/>
      <c r="C299" s="68"/>
      <c r="D299" s="68"/>
    </row>
    <row r="300" s="18" customFormat="1" ht="18" customHeight="1" spans="1:4">
      <c r="A300" s="68"/>
      <c r="B300" s="68"/>
      <c r="C300" s="68"/>
      <c r="D300" s="68"/>
    </row>
    <row r="301" s="18" customFormat="1" ht="18" customHeight="1" spans="1:4">
      <c r="A301" s="68"/>
      <c r="B301" s="68"/>
      <c r="C301" s="68"/>
      <c r="D301" s="68"/>
    </row>
    <row r="302" s="18" customFormat="1" ht="18" customHeight="1" spans="1:4">
      <c r="A302" s="68"/>
      <c r="B302" s="68"/>
      <c r="C302" s="68"/>
      <c r="D302" s="68"/>
    </row>
    <row r="303" s="18" customFormat="1" ht="18" customHeight="1" spans="1:4">
      <c r="A303" s="68"/>
      <c r="B303" s="68"/>
      <c r="C303" s="68"/>
      <c r="D303" s="68"/>
    </row>
    <row r="304" s="18" customFormat="1" ht="18" customHeight="1" spans="1:4">
      <c r="A304" s="68"/>
      <c r="B304" s="68"/>
      <c r="C304" s="68"/>
      <c r="D304" s="68"/>
    </row>
    <row r="305" s="18" customFormat="1" ht="18" customHeight="1" spans="1:4">
      <c r="A305" s="68"/>
      <c r="B305" s="68"/>
      <c r="C305" s="68"/>
      <c r="D305" s="68"/>
    </row>
    <row r="306" s="18" customFormat="1" ht="18" customHeight="1" spans="1:4">
      <c r="A306" s="68"/>
      <c r="B306" s="68"/>
      <c r="C306" s="68"/>
      <c r="D306" s="68"/>
    </row>
    <row r="307" s="18" customFormat="1" ht="18" customHeight="1" spans="1:4">
      <c r="A307" s="68"/>
      <c r="B307" s="68"/>
      <c r="C307" s="68"/>
      <c r="D307" s="68"/>
    </row>
    <row r="308" s="18" customFormat="1" ht="18" customHeight="1" spans="1:4">
      <c r="A308" s="68"/>
      <c r="B308" s="68"/>
      <c r="C308" s="68"/>
      <c r="D308" s="68"/>
    </row>
    <row r="309" s="18" customFormat="1" ht="18" hidden="1" customHeight="1" spans="1:4">
      <c r="A309" s="68"/>
      <c r="B309" s="68"/>
      <c r="C309" s="68"/>
      <c r="D309" s="68"/>
    </row>
    <row r="310" s="18" customFormat="1" ht="18" customHeight="1" spans="1:4">
      <c r="A310" s="68"/>
      <c r="B310" s="68"/>
      <c r="C310" s="68"/>
      <c r="D310" s="68"/>
    </row>
    <row r="311" s="18" customFormat="1" ht="18" customHeight="1" spans="1:4">
      <c r="A311" s="68"/>
      <c r="B311" s="68"/>
      <c r="C311" s="68"/>
      <c r="D311" s="68"/>
    </row>
    <row r="312" s="18" customFormat="1" ht="18" customHeight="1" spans="1:4">
      <c r="A312" s="68"/>
      <c r="B312" s="68"/>
      <c r="C312" s="68"/>
      <c r="D312" s="68"/>
    </row>
    <row r="313" s="18" customFormat="1" ht="18" customHeight="1" spans="1:4">
      <c r="A313" s="68"/>
      <c r="B313" s="68"/>
      <c r="C313" s="68"/>
      <c r="D313" s="68"/>
    </row>
    <row r="314" s="16" customFormat="1" spans="1:4">
      <c r="A314" s="20"/>
      <c r="B314" s="20"/>
      <c r="C314" s="20"/>
      <c r="D314" s="20"/>
    </row>
    <row r="315" s="16" customFormat="1" spans="1:4">
      <c r="A315" s="20"/>
      <c r="B315" s="20"/>
      <c r="C315" s="20"/>
      <c r="D315" s="20"/>
    </row>
    <row r="316" s="16" customFormat="1" spans="1:4">
      <c r="A316" s="20"/>
      <c r="B316" s="20"/>
      <c r="C316" s="20"/>
      <c r="D316" s="20"/>
    </row>
    <row r="317" s="16" customFormat="1" spans="1:4">
      <c r="A317" s="20"/>
      <c r="B317" s="20"/>
      <c r="C317" s="20"/>
      <c r="D317" s="20"/>
    </row>
    <row r="318" s="16" customFormat="1" spans="1:4">
      <c r="A318" s="20"/>
      <c r="B318" s="20"/>
      <c r="C318" s="20"/>
      <c r="D318" s="20"/>
    </row>
    <row r="319" s="16" customFormat="1" spans="1:4">
      <c r="A319" s="20"/>
      <c r="B319" s="20"/>
      <c r="C319" s="20"/>
      <c r="D319" s="20"/>
    </row>
    <row r="320" s="16" customFormat="1" spans="1:4">
      <c r="A320" s="20"/>
      <c r="B320" s="20"/>
      <c r="C320" s="20"/>
      <c r="D320" s="20"/>
    </row>
    <row r="321" s="16" customFormat="1" spans="1:4">
      <c r="A321" s="20"/>
      <c r="B321" s="20"/>
      <c r="C321" s="20"/>
      <c r="D321" s="20"/>
    </row>
    <row r="322" s="16" customFormat="1" spans="1:4">
      <c r="A322" s="20"/>
      <c r="B322" s="20"/>
      <c r="C322" s="20"/>
      <c r="D322" s="20"/>
    </row>
    <row r="323" s="16" customFormat="1" spans="1:4">
      <c r="A323" s="20"/>
      <c r="B323" s="20"/>
      <c r="C323" s="20"/>
      <c r="D323" s="20"/>
    </row>
    <row r="324" s="16" customFormat="1" spans="1:4">
      <c r="A324" s="20"/>
      <c r="B324" s="20"/>
      <c r="C324" s="20"/>
      <c r="D324" s="20"/>
    </row>
    <row r="325" s="16" customFormat="1" spans="1:4">
      <c r="A325" s="20"/>
      <c r="B325" s="20"/>
      <c r="C325" s="20"/>
      <c r="D325" s="20"/>
    </row>
    <row r="326" s="16" customFormat="1" spans="1:4">
      <c r="A326" s="20"/>
      <c r="B326" s="20"/>
      <c r="C326" s="20"/>
      <c r="D326" s="20"/>
    </row>
    <row r="327" s="16" customFormat="1" spans="1:4">
      <c r="A327" s="20"/>
      <c r="B327" s="20"/>
      <c r="C327" s="20"/>
      <c r="D327" s="20"/>
    </row>
    <row r="328" s="16" customFormat="1" spans="1:4">
      <c r="A328" s="20"/>
      <c r="B328" s="20"/>
      <c r="C328" s="20"/>
      <c r="D328" s="20"/>
    </row>
    <row r="329" s="16" customFormat="1" spans="1:4">
      <c r="A329" s="20"/>
      <c r="B329" s="20"/>
      <c r="C329" s="20"/>
      <c r="D329" s="20"/>
    </row>
    <row r="330" s="16" customFormat="1" spans="1:4">
      <c r="A330" s="20"/>
      <c r="B330" s="20"/>
      <c r="C330" s="20"/>
      <c r="D330" s="20"/>
    </row>
    <row r="331" s="16" customFormat="1" spans="1:4">
      <c r="A331" s="20"/>
      <c r="B331" s="20"/>
      <c r="C331" s="20"/>
      <c r="D331" s="20"/>
    </row>
    <row r="332" s="16" customFormat="1" spans="1:4">
      <c r="A332" s="20"/>
      <c r="B332" s="20"/>
      <c r="C332" s="20"/>
      <c r="D332" s="20"/>
    </row>
    <row r="333" s="16" customFormat="1" spans="1:4">
      <c r="A333" s="20"/>
      <c r="B333" s="20"/>
      <c r="C333" s="20"/>
      <c r="D333" s="20"/>
    </row>
    <row r="334" s="16" customFormat="1" spans="1:4">
      <c r="A334" s="20"/>
      <c r="B334" s="20"/>
      <c r="C334" s="20"/>
      <c r="D334" s="20"/>
    </row>
    <row r="335" s="16" customFormat="1" spans="1:4">
      <c r="A335" s="20"/>
      <c r="B335" s="20"/>
      <c r="C335" s="20"/>
      <c r="D335" s="20"/>
    </row>
    <row r="336" s="16" customFormat="1" spans="1:4">
      <c r="A336" s="20"/>
      <c r="B336" s="20"/>
      <c r="C336" s="20"/>
      <c r="D336" s="20"/>
    </row>
    <row r="337" s="16" customFormat="1" spans="1:4">
      <c r="A337" s="20"/>
      <c r="B337" s="20"/>
      <c r="C337" s="20"/>
      <c r="D337" s="20"/>
    </row>
    <row r="338" s="16" customFormat="1" spans="1:4">
      <c r="A338" s="20"/>
      <c r="B338" s="20"/>
      <c r="C338" s="20"/>
      <c r="D338" s="20"/>
    </row>
    <row r="339" s="16" customFormat="1" spans="1:4">
      <c r="A339" s="20"/>
      <c r="B339" s="20"/>
      <c r="C339" s="20"/>
      <c r="D339" s="20"/>
    </row>
    <row r="340" s="16" customFormat="1" spans="1:4">
      <c r="A340" s="20"/>
      <c r="B340" s="20"/>
      <c r="C340" s="20"/>
      <c r="D340" s="20"/>
    </row>
    <row r="341" s="16" customFormat="1" spans="1:4">
      <c r="A341" s="20"/>
      <c r="B341" s="20"/>
      <c r="C341" s="20"/>
      <c r="D341" s="20"/>
    </row>
    <row r="342" s="16" customFormat="1" spans="1:4">
      <c r="A342" s="20"/>
      <c r="B342" s="20"/>
      <c r="C342" s="20"/>
      <c r="D342" s="20"/>
    </row>
    <row r="343" s="16" customFormat="1" spans="1:4">
      <c r="A343" s="20"/>
      <c r="B343" s="20"/>
      <c r="C343" s="20"/>
      <c r="D343" s="20"/>
    </row>
    <row r="344" s="16" customFormat="1" spans="1:4">
      <c r="A344" s="20"/>
      <c r="B344" s="20"/>
      <c r="C344" s="20"/>
      <c r="D344" s="20"/>
    </row>
    <row r="345" s="16" customFormat="1" spans="1:4">
      <c r="A345" s="20"/>
      <c r="B345" s="20"/>
      <c r="C345" s="20"/>
      <c r="D345" s="20"/>
    </row>
    <row r="346" s="16" customFormat="1" spans="1:4">
      <c r="A346" s="20"/>
      <c r="B346" s="20"/>
      <c r="C346" s="20"/>
      <c r="D346" s="20"/>
    </row>
    <row r="347" s="16" customFormat="1" spans="1:4">
      <c r="A347" s="20"/>
      <c r="B347" s="20"/>
      <c r="C347" s="20"/>
      <c r="D347" s="20"/>
    </row>
    <row r="348" s="16" customFormat="1" spans="1:4">
      <c r="A348" s="20"/>
      <c r="B348" s="20"/>
      <c r="C348" s="20"/>
      <c r="D348" s="20"/>
    </row>
    <row r="349" s="16" customFormat="1" spans="1:4">
      <c r="A349" s="20"/>
      <c r="B349" s="20"/>
      <c r="C349" s="20"/>
      <c r="D349" s="20"/>
    </row>
    <row r="350" s="16" customFormat="1" spans="1:4">
      <c r="A350" s="20"/>
      <c r="B350" s="20"/>
      <c r="C350" s="20"/>
      <c r="D350" s="20"/>
    </row>
    <row r="351" s="16" customFormat="1" spans="1:4">
      <c r="A351" s="20"/>
      <c r="B351" s="20"/>
      <c r="C351" s="20"/>
      <c r="D351" s="20"/>
    </row>
    <row r="352" s="16" customFormat="1" spans="1:4">
      <c r="A352" s="20"/>
      <c r="B352" s="20"/>
      <c r="C352" s="20"/>
      <c r="D352" s="20"/>
    </row>
    <row r="353" s="16" customFormat="1" spans="1:4">
      <c r="A353" s="20"/>
      <c r="B353" s="20"/>
      <c r="C353" s="20"/>
      <c r="D353" s="20"/>
    </row>
    <row r="354" s="16" customFormat="1" spans="1:4">
      <c r="A354" s="20"/>
      <c r="B354" s="20"/>
      <c r="C354" s="20"/>
      <c r="D354" s="20"/>
    </row>
    <row r="355" s="16" customFormat="1" spans="1:4">
      <c r="A355" s="20"/>
      <c r="B355" s="20"/>
      <c r="C355" s="20"/>
      <c r="D355" s="20"/>
    </row>
    <row r="356" s="16" customFormat="1" spans="1:4">
      <c r="A356" s="20"/>
      <c r="B356" s="20"/>
      <c r="C356" s="20"/>
      <c r="D356" s="20"/>
    </row>
    <row r="357" s="16" customFormat="1" spans="1:4">
      <c r="A357" s="20"/>
      <c r="B357" s="20"/>
      <c r="C357" s="20"/>
      <c r="D357" s="20"/>
    </row>
    <row r="358" s="16" customFormat="1" spans="1:4">
      <c r="A358" s="20"/>
      <c r="B358" s="20"/>
      <c r="C358" s="20"/>
      <c r="D358" s="20"/>
    </row>
    <row r="359" s="16" customFormat="1" spans="1:4">
      <c r="A359" s="20"/>
      <c r="B359" s="20"/>
      <c r="C359" s="20"/>
      <c r="D359" s="20"/>
    </row>
    <row r="360" s="16" customFormat="1" spans="1:4">
      <c r="A360" s="20"/>
      <c r="B360" s="20"/>
      <c r="C360" s="20"/>
      <c r="D360" s="20"/>
    </row>
    <row r="361" s="16" customFormat="1" spans="1:4">
      <c r="A361" s="20"/>
      <c r="B361" s="20"/>
      <c r="C361" s="20"/>
      <c r="D361" s="20"/>
    </row>
    <row r="362" s="16" customFormat="1" spans="1:4">
      <c r="A362" s="20"/>
      <c r="B362" s="20"/>
      <c r="C362" s="20"/>
      <c r="D362" s="20"/>
    </row>
    <row r="363" s="16" customFormat="1" spans="1:4">
      <c r="A363" s="20"/>
      <c r="B363" s="20"/>
      <c r="C363" s="20"/>
      <c r="D363" s="20"/>
    </row>
    <row r="364" s="16" customFormat="1" spans="1:4">
      <c r="A364" s="20"/>
      <c r="B364" s="20"/>
      <c r="C364" s="20"/>
      <c r="D364" s="20"/>
    </row>
    <row r="365" s="16" customFormat="1" spans="1:4">
      <c r="A365" s="20"/>
      <c r="B365" s="20"/>
      <c r="C365" s="20"/>
      <c r="D365" s="20"/>
    </row>
    <row r="366" s="16" customFormat="1" spans="1:4">
      <c r="A366" s="20"/>
      <c r="B366" s="20"/>
      <c r="C366" s="20"/>
      <c r="D366" s="20"/>
    </row>
    <row r="367" s="16" customFormat="1" spans="1:4">
      <c r="A367" s="20"/>
      <c r="B367" s="20"/>
      <c r="C367" s="20"/>
      <c r="D367" s="20"/>
    </row>
    <row r="368" s="16" customFormat="1" spans="1:4">
      <c r="A368" s="20"/>
      <c r="B368" s="20"/>
      <c r="C368" s="20"/>
      <c r="D368" s="20"/>
    </row>
    <row r="369" s="16" customFormat="1" spans="1:4">
      <c r="A369" s="20"/>
      <c r="B369" s="20"/>
      <c r="C369" s="20"/>
      <c r="D369" s="20"/>
    </row>
    <row r="370" s="16" customFormat="1" spans="1:4">
      <c r="A370" s="20"/>
      <c r="B370" s="20"/>
      <c r="C370" s="20"/>
      <c r="D370" s="20"/>
    </row>
    <row r="371" s="16" customFormat="1" spans="1:4">
      <c r="A371" s="20"/>
      <c r="B371" s="20"/>
      <c r="C371" s="20"/>
      <c r="D371" s="20"/>
    </row>
    <row r="372" s="16" customFormat="1" spans="1:4">
      <c r="A372" s="20"/>
      <c r="B372" s="20"/>
      <c r="C372" s="20"/>
      <c r="D372" s="20"/>
    </row>
    <row r="373" s="16" customFormat="1" spans="1:4">
      <c r="A373" s="20"/>
      <c r="B373" s="20"/>
      <c r="C373" s="20"/>
      <c r="D373" s="20"/>
    </row>
    <row r="374" s="16" customFormat="1" spans="1:4">
      <c r="A374" s="20"/>
      <c r="B374" s="20"/>
      <c r="C374" s="20"/>
      <c r="D374" s="20"/>
    </row>
    <row r="375" s="16" customFormat="1" spans="1:4">
      <c r="A375" s="20"/>
      <c r="B375" s="20"/>
      <c r="C375" s="20"/>
      <c r="D375" s="20"/>
    </row>
    <row r="376" s="16" customFormat="1" spans="1:4">
      <c r="A376" s="20"/>
      <c r="B376" s="20"/>
      <c r="C376" s="20"/>
      <c r="D376" s="20"/>
    </row>
    <row r="377" s="16" customFormat="1" spans="1:4">
      <c r="A377" s="20"/>
      <c r="B377" s="20"/>
      <c r="C377" s="20"/>
      <c r="D377" s="20"/>
    </row>
    <row r="378" s="16" customFormat="1" spans="1:4">
      <c r="A378" s="20"/>
      <c r="B378" s="20"/>
      <c r="C378" s="20"/>
      <c r="D378" s="20"/>
    </row>
    <row r="379" s="16" customFormat="1" spans="1:4">
      <c r="A379" s="20"/>
      <c r="B379" s="20"/>
      <c r="C379" s="20"/>
      <c r="D379" s="20"/>
    </row>
    <row r="380" s="16" customFormat="1" spans="1:4">
      <c r="A380" s="20"/>
      <c r="B380" s="20"/>
      <c r="C380" s="20"/>
      <c r="D380" s="20"/>
    </row>
    <row r="381" s="16" customFormat="1" spans="1:4">
      <c r="A381" s="20"/>
      <c r="B381" s="20"/>
      <c r="C381" s="20"/>
      <c r="D381" s="20"/>
    </row>
    <row r="382" s="16" customFormat="1" spans="1:4">
      <c r="A382" s="20"/>
      <c r="B382" s="20"/>
      <c r="C382" s="20"/>
      <c r="D382" s="20"/>
    </row>
    <row r="383" s="16" customFormat="1" spans="1:4">
      <c r="A383" s="20"/>
      <c r="B383" s="20"/>
      <c r="C383" s="20"/>
      <c r="D383" s="20"/>
    </row>
    <row r="384" s="16" customFormat="1" spans="1:4">
      <c r="A384" s="20"/>
      <c r="B384" s="20"/>
      <c r="C384" s="20"/>
      <c r="D384" s="20"/>
    </row>
    <row r="385" s="16" customFormat="1" spans="1:4">
      <c r="A385" s="20"/>
      <c r="B385" s="20"/>
      <c r="C385" s="20"/>
      <c r="D385" s="20"/>
    </row>
    <row r="386" s="16" customFormat="1" spans="1:4">
      <c r="A386" s="20"/>
      <c r="B386" s="20"/>
      <c r="C386" s="20"/>
      <c r="D386" s="20"/>
    </row>
    <row r="387" s="16" customFormat="1" spans="1:4">
      <c r="A387" s="20"/>
      <c r="B387" s="20"/>
      <c r="C387" s="20"/>
      <c r="D387" s="20"/>
    </row>
    <row r="388" s="16" customFormat="1" spans="1:4">
      <c r="A388" s="20"/>
      <c r="B388" s="20"/>
      <c r="C388" s="20"/>
      <c r="D388" s="20"/>
    </row>
    <row r="389" s="16" customFormat="1" spans="1:4">
      <c r="A389" s="20"/>
      <c r="B389" s="20"/>
      <c r="C389" s="20"/>
      <c r="D389" s="20"/>
    </row>
    <row r="390" s="16" customFormat="1" spans="1:4">
      <c r="A390" s="20"/>
      <c r="B390" s="20"/>
      <c r="C390" s="20"/>
      <c r="D390" s="20"/>
    </row>
    <row r="391" s="16" customFormat="1" spans="1:4">
      <c r="A391" s="20"/>
      <c r="B391" s="20"/>
      <c r="C391" s="20"/>
      <c r="D391" s="20"/>
    </row>
    <row r="392" s="16" customFormat="1" spans="1:4">
      <c r="A392" s="20"/>
      <c r="B392" s="20"/>
      <c r="C392" s="20"/>
      <c r="D392" s="20"/>
    </row>
    <row r="393" s="16" customFormat="1" spans="1:4">
      <c r="A393" s="20"/>
      <c r="B393" s="20"/>
      <c r="C393" s="20"/>
      <c r="D393" s="20"/>
    </row>
    <row r="394" s="16" customFormat="1" spans="1:4">
      <c r="A394" s="20"/>
      <c r="B394" s="20"/>
      <c r="C394" s="20"/>
      <c r="D394" s="20"/>
    </row>
    <row r="395" s="16" customFormat="1" spans="1:4">
      <c r="A395" s="20"/>
      <c r="B395" s="20"/>
      <c r="C395" s="20"/>
      <c r="D395" s="20"/>
    </row>
    <row r="396" s="16" customFormat="1" spans="1:4">
      <c r="A396" s="20"/>
      <c r="B396" s="20"/>
      <c r="C396" s="20"/>
      <c r="D396" s="20"/>
    </row>
    <row r="397" s="16" customFormat="1" spans="1:4">
      <c r="A397" s="20"/>
      <c r="B397" s="20"/>
      <c r="C397" s="20"/>
      <c r="D397" s="20"/>
    </row>
    <row r="398" s="16" customFormat="1" spans="1:4">
      <c r="A398" s="20"/>
      <c r="B398" s="20"/>
      <c r="C398" s="20"/>
      <c r="D398" s="20"/>
    </row>
    <row r="399" s="16" customFormat="1" spans="1:4">
      <c r="A399" s="20"/>
      <c r="B399" s="20"/>
      <c r="C399" s="20"/>
      <c r="D399" s="20"/>
    </row>
    <row r="400" s="16" customFormat="1" spans="1:4">
      <c r="A400" s="20"/>
      <c r="B400" s="20"/>
      <c r="C400" s="20"/>
      <c r="D400" s="20"/>
    </row>
    <row r="401" s="16" customFormat="1" spans="1:4">
      <c r="A401" s="20"/>
      <c r="B401" s="20"/>
      <c r="C401" s="20"/>
      <c r="D401" s="20"/>
    </row>
    <row r="402" s="16" customFormat="1" spans="1:4">
      <c r="A402" s="20"/>
      <c r="B402" s="20"/>
      <c r="C402" s="20"/>
      <c r="D402" s="20"/>
    </row>
    <row r="403" s="16" customFormat="1" spans="1:4">
      <c r="A403" s="20"/>
      <c r="B403" s="20"/>
      <c r="C403" s="20"/>
      <c r="D403" s="20"/>
    </row>
    <row r="404" s="16" customFormat="1" spans="1:4">
      <c r="A404" s="20"/>
      <c r="B404" s="20"/>
      <c r="C404" s="20"/>
      <c r="D404" s="20"/>
    </row>
    <row r="405" s="16" customFormat="1" spans="1:4">
      <c r="A405" s="20"/>
      <c r="B405" s="20"/>
      <c r="C405" s="20"/>
      <c r="D405" s="20"/>
    </row>
    <row r="406" s="16" customFormat="1" spans="1:4">
      <c r="A406" s="20"/>
      <c r="B406" s="20"/>
      <c r="C406" s="20"/>
      <c r="D406" s="20"/>
    </row>
    <row r="407" s="16" customFormat="1" spans="1:4">
      <c r="A407" s="20"/>
      <c r="B407" s="20"/>
      <c r="C407" s="20"/>
      <c r="D407" s="20"/>
    </row>
    <row r="408" s="16" customFormat="1" spans="1:4">
      <c r="A408" s="20"/>
      <c r="B408" s="20"/>
      <c r="C408" s="20"/>
      <c r="D408" s="20"/>
    </row>
    <row r="409" s="16" customFormat="1" spans="1:4">
      <c r="A409" s="20"/>
      <c r="B409" s="20"/>
      <c r="C409" s="20"/>
      <c r="D409" s="20"/>
    </row>
    <row r="410" s="16" customFormat="1" spans="1:4">
      <c r="A410" s="20"/>
      <c r="B410" s="20"/>
      <c r="C410" s="20"/>
      <c r="D410" s="20"/>
    </row>
    <row r="411" s="16" customFormat="1" spans="1:4">
      <c r="A411" s="20"/>
      <c r="B411" s="20"/>
      <c r="C411" s="20"/>
      <c r="D411" s="20"/>
    </row>
    <row r="412" s="16" customFormat="1" spans="1:4">
      <c r="A412" s="20"/>
      <c r="B412" s="20"/>
      <c r="C412" s="20"/>
      <c r="D412" s="20"/>
    </row>
    <row r="413" s="16" customFormat="1" spans="1:4">
      <c r="A413" s="20"/>
      <c r="B413" s="20"/>
      <c r="C413" s="20"/>
      <c r="D413" s="20"/>
    </row>
    <row r="414" s="16" customFormat="1" spans="1:4">
      <c r="A414" s="20"/>
      <c r="B414" s="20"/>
      <c r="C414" s="20"/>
      <c r="D414" s="20"/>
    </row>
    <row r="415" s="16" customFormat="1" spans="1:4">
      <c r="A415" s="20"/>
      <c r="B415" s="20"/>
      <c r="C415" s="20"/>
      <c r="D415" s="20"/>
    </row>
    <row r="416" s="16" customFormat="1" spans="1:4">
      <c r="A416" s="20"/>
      <c r="B416" s="20"/>
      <c r="C416" s="20"/>
      <c r="D416" s="20"/>
    </row>
    <row r="417" s="16" customFormat="1" spans="1:4">
      <c r="A417" s="20"/>
      <c r="B417" s="20"/>
      <c r="C417" s="20"/>
      <c r="D417" s="20"/>
    </row>
    <row r="418" s="16" customFormat="1" spans="1:4">
      <c r="A418" s="20"/>
      <c r="B418" s="20"/>
      <c r="C418" s="20"/>
      <c r="D418" s="20"/>
    </row>
    <row r="419" s="16" customFormat="1" spans="1:4">
      <c r="A419" s="20"/>
      <c r="B419" s="20"/>
      <c r="C419" s="20"/>
      <c r="D419" s="20"/>
    </row>
    <row r="420" s="16" customFormat="1" spans="1:4">
      <c r="A420" s="20"/>
      <c r="B420" s="20"/>
      <c r="C420" s="20"/>
      <c r="D420" s="20"/>
    </row>
    <row r="421" s="16" customFormat="1" spans="1:4">
      <c r="A421" s="20"/>
      <c r="B421" s="20"/>
      <c r="C421" s="20"/>
      <c r="D421" s="20"/>
    </row>
    <row r="422" s="16" customFormat="1" spans="1:4">
      <c r="A422" s="20"/>
      <c r="B422" s="20"/>
      <c r="C422" s="20"/>
      <c r="D422" s="20"/>
    </row>
    <row r="423" s="16" customFormat="1" spans="1:4">
      <c r="A423" s="20"/>
      <c r="B423" s="20"/>
      <c r="C423" s="20"/>
      <c r="D423" s="20"/>
    </row>
    <row r="424" s="16" customFormat="1" spans="1:4">
      <c r="A424" s="20"/>
      <c r="B424" s="20"/>
      <c r="C424" s="20"/>
      <c r="D424" s="20"/>
    </row>
    <row r="425" s="16" customFormat="1" spans="1:4">
      <c r="A425" s="20"/>
      <c r="B425" s="20"/>
      <c r="C425" s="20"/>
      <c r="D425" s="20"/>
    </row>
    <row r="426" s="16" customFormat="1" spans="1:4">
      <c r="A426" s="20"/>
      <c r="B426" s="20"/>
      <c r="C426" s="20"/>
      <c r="D426" s="20"/>
    </row>
    <row r="427" s="16" customFormat="1" spans="1:4">
      <c r="A427" s="20"/>
      <c r="B427" s="20"/>
      <c r="C427" s="20"/>
      <c r="D427" s="20"/>
    </row>
    <row r="428" s="16" customFormat="1" spans="1:4">
      <c r="A428" s="20"/>
      <c r="B428" s="20"/>
      <c r="C428" s="20"/>
      <c r="D428" s="20"/>
    </row>
    <row r="429" s="16" customFormat="1" spans="1:4">
      <c r="A429" s="20"/>
      <c r="B429" s="20"/>
      <c r="C429" s="20"/>
      <c r="D429" s="20"/>
    </row>
    <row r="430" s="16" customFormat="1" spans="1:4">
      <c r="A430" s="20"/>
      <c r="B430" s="20"/>
      <c r="C430" s="20"/>
      <c r="D430" s="20"/>
    </row>
    <row r="431" s="16" customFormat="1" spans="1:4">
      <c r="A431" s="20"/>
      <c r="B431" s="20"/>
      <c r="C431" s="20"/>
      <c r="D431" s="20"/>
    </row>
    <row r="432" s="16" customFormat="1" spans="1:4">
      <c r="A432" s="20"/>
      <c r="B432" s="20"/>
      <c r="C432" s="20"/>
      <c r="D432" s="20"/>
    </row>
    <row r="433" s="16" customFormat="1" spans="1:4">
      <c r="A433" s="20"/>
      <c r="B433" s="20"/>
      <c r="C433" s="20"/>
      <c r="D433" s="20"/>
    </row>
    <row r="434" s="16" customFormat="1" spans="1:4">
      <c r="A434" s="20"/>
      <c r="B434" s="20"/>
      <c r="C434" s="20"/>
      <c r="D434" s="20"/>
    </row>
    <row r="435" s="16" customFormat="1" spans="1:4">
      <c r="A435" s="20"/>
      <c r="B435" s="20"/>
      <c r="C435" s="20"/>
      <c r="D435" s="20"/>
    </row>
    <row r="436" s="16" customFormat="1" spans="1:4">
      <c r="A436" s="20"/>
      <c r="B436" s="20"/>
      <c r="C436" s="20"/>
      <c r="D436" s="20"/>
    </row>
    <row r="437" s="16" customFormat="1" spans="1:4">
      <c r="A437" s="20"/>
      <c r="B437" s="20"/>
      <c r="C437" s="20"/>
      <c r="D437" s="20"/>
    </row>
    <row r="438" s="16" customFormat="1" spans="1:4">
      <c r="A438" s="20"/>
      <c r="B438" s="20"/>
      <c r="C438" s="20"/>
      <c r="D438" s="20"/>
    </row>
    <row r="439" s="16" customFormat="1" spans="1:4">
      <c r="A439" s="20"/>
      <c r="B439" s="20"/>
      <c r="C439" s="20"/>
      <c r="D439" s="20"/>
    </row>
    <row r="440" s="16" customFormat="1" spans="1:4">
      <c r="A440" s="20"/>
      <c r="B440" s="20"/>
      <c r="C440" s="20"/>
      <c r="D440" s="20"/>
    </row>
    <row r="441" s="16" customFormat="1" spans="1:4">
      <c r="A441" s="20"/>
      <c r="B441" s="20"/>
      <c r="C441" s="20"/>
      <c r="D441" s="20"/>
    </row>
    <row r="442" s="16" customFormat="1" spans="1:4">
      <c r="A442" s="20"/>
      <c r="B442" s="20"/>
      <c r="C442" s="20"/>
      <c r="D442" s="20"/>
    </row>
    <row r="443" s="16" customFormat="1" spans="1:4">
      <c r="A443" s="20"/>
      <c r="B443" s="20"/>
      <c r="C443" s="20"/>
      <c r="D443" s="20"/>
    </row>
    <row r="444" s="16" customFormat="1" spans="1:4">
      <c r="A444" s="20"/>
      <c r="B444" s="20"/>
      <c r="C444" s="20"/>
      <c r="D444" s="20"/>
    </row>
    <row r="445" s="16" customFormat="1" spans="1:4">
      <c r="A445" s="20"/>
      <c r="B445" s="20"/>
      <c r="C445" s="20"/>
      <c r="D445" s="20"/>
    </row>
    <row r="446" s="16" customFormat="1" spans="1:4">
      <c r="A446" s="20"/>
      <c r="B446" s="20"/>
      <c r="C446" s="20"/>
      <c r="D446" s="20"/>
    </row>
    <row r="447" s="16" customFormat="1" spans="1:4">
      <c r="A447" s="20"/>
      <c r="B447" s="20"/>
      <c r="C447" s="20"/>
      <c r="D447" s="20"/>
    </row>
    <row r="448" s="16" customFormat="1" spans="1:4">
      <c r="A448" s="20"/>
      <c r="B448" s="20"/>
      <c r="C448" s="20"/>
      <c r="D448" s="20"/>
    </row>
    <row r="449" s="16" customFormat="1" spans="1:4">
      <c r="A449" s="20"/>
      <c r="B449" s="20"/>
      <c r="C449" s="20"/>
      <c r="D449" s="20"/>
    </row>
    <row r="450" s="16" customFormat="1" spans="1:4">
      <c r="A450" s="20"/>
      <c r="B450" s="20"/>
      <c r="C450" s="20"/>
      <c r="D450" s="20"/>
    </row>
    <row r="451" s="16" customFormat="1" spans="1:4">
      <c r="A451" s="20"/>
      <c r="B451" s="20"/>
      <c r="C451" s="20"/>
      <c r="D451" s="20"/>
    </row>
    <row r="452" s="16" customFormat="1" spans="1:4">
      <c r="A452" s="20"/>
      <c r="B452" s="20"/>
      <c r="C452" s="20"/>
      <c r="D452" s="20"/>
    </row>
    <row r="453" s="16" customFormat="1" spans="1:4">
      <c r="A453" s="20"/>
      <c r="B453" s="20"/>
      <c r="C453" s="20"/>
      <c r="D453" s="20"/>
    </row>
    <row r="454" s="16" customFormat="1" spans="1:4">
      <c r="A454" s="20"/>
      <c r="B454" s="20"/>
      <c r="C454" s="20"/>
      <c r="D454" s="20"/>
    </row>
    <row r="455" s="16" customFormat="1" spans="1:4">
      <c r="A455" s="20"/>
      <c r="B455" s="20"/>
      <c r="C455" s="20"/>
      <c r="D455" s="20"/>
    </row>
    <row r="456" s="16" customFormat="1" spans="1:4">
      <c r="A456" s="20"/>
      <c r="B456" s="20"/>
      <c r="C456" s="20"/>
      <c r="D456" s="20"/>
    </row>
    <row r="457" s="16" customFormat="1" spans="1:4">
      <c r="A457" s="20"/>
      <c r="B457" s="20"/>
      <c r="C457" s="20"/>
      <c r="D457" s="20"/>
    </row>
    <row r="458" s="16" customFormat="1" spans="1:4">
      <c r="A458" s="20"/>
      <c r="B458" s="20"/>
      <c r="C458" s="20"/>
      <c r="D458" s="20"/>
    </row>
    <row r="459" s="16" customFormat="1" spans="1:4">
      <c r="A459" s="20"/>
      <c r="B459" s="20"/>
      <c r="C459" s="20"/>
      <c r="D459" s="20"/>
    </row>
    <row r="460" s="16" customFormat="1" spans="1:4">
      <c r="A460" s="20"/>
      <c r="B460" s="20"/>
      <c r="C460" s="20"/>
      <c r="D460" s="20"/>
    </row>
    <row r="461" s="16" customFormat="1" spans="1:4">
      <c r="A461" s="20"/>
      <c r="B461" s="20"/>
      <c r="C461" s="20"/>
      <c r="D461" s="20"/>
    </row>
    <row r="462" s="16" customFormat="1" spans="1:4">
      <c r="A462" s="20"/>
      <c r="B462" s="20"/>
      <c r="C462" s="20"/>
      <c r="D462" s="20"/>
    </row>
    <row r="463" s="16" customFormat="1" spans="1:4">
      <c r="A463" s="20"/>
      <c r="B463" s="20"/>
      <c r="C463" s="20"/>
      <c r="D463" s="20"/>
    </row>
    <row r="464" s="16" customFormat="1" spans="1:4">
      <c r="A464" s="20"/>
      <c r="B464" s="20"/>
      <c r="C464" s="20"/>
      <c r="D464" s="20"/>
    </row>
    <row r="465" s="16" customFormat="1" spans="1:4">
      <c r="A465" s="20"/>
      <c r="B465" s="20"/>
      <c r="C465" s="20"/>
      <c r="D465" s="20"/>
    </row>
    <row r="466" s="16" customFormat="1" spans="1:4">
      <c r="A466" s="20"/>
      <c r="B466" s="20"/>
      <c r="C466" s="20"/>
      <c r="D466" s="20"/>
    </row>
    <row r="467" s="16" customFormat="1" spans="1:4">
      <c r="A467" s="20"/>
      <c r="B467" s="20"/>
      <c r="C467" s="20"/>
      <c r="D467" s="20"/>
    </row>
    <row r="468" s="16" customFormat="1" spans="1:4">
      <c r="A468" s="20"/>
      <c r="B468" s="20"/>
      <c r="C468" s="20"/>
      <c r="D468" s="20"/>
    </row>
    <row r="469" s="16" customFormat="1" spans="1:4">
      <c r="A469" s="20"/>
      <c r="B469" s="20"/>
      <c r="C469" s="20"/>
      <c r="D469" s="20"/>
    </row>
    <row r="470" s="16" customFormat="1" spans="1:4">
      <c r="A470" s="20"/>
      <c r="B470" s="20"/>
      <c r="C470" s="20"/>
      <c r="D470" s="20"/>
    </row>
    <row r="471" s="16" customFormat="1" spans="1:4">
      <c r="A471" s="20"/>
      <c r="B471" s="20"/>
      <c r="C471" s="20"/>
      <c r="D471" s="20"/>
    </row>
    <row r="472" s="16" customFormat="1" spans="1:4">
      <c r="A472" s="20"/>
      <c r="B472" s="20"/>
      <c r="C472" s="20"/>
      <c r="D472" s="20"/>
    </row>
    <row r="473" s="16" customFormat="1" spans="1:4">
      <c r="A473" s="20"/>
      <c r="B473" s="20"/>
      <c r="C473" s="20"/>
      <c r="D473" s="20"/>
    </row>
    <row r="474" s="16" customFormat="1" spans="1:4">
      <c r="A474" s="20"/>
      <c r="B474" s="20"/>
      <c r="C474" s="20"/>
      <c r="D474" s="20"/>
    </row>
    <row r="475" s="16" customFormat="1" spans="1:4">
      <c r="A475" s="20"/>
      <c r="B475" s="20"/>
      <c r="C475" s="20"/>
      <c r="D475" s="20"/>
    </row>
    <row r="476" s="16" customFormat="1" spans="1:4">
      <c r="A476" s="20"/>
      <c r="B476" s="20"/>
      <c r="C476" s="20"/>
      <c r="D476" s="20"/>
    </row>
    <row r="477" s="16" customFormat="1" spans="1:4">
      <c r="A477" s="20"/>
      <c r="B477" s="20"/>
      <c r="C477" s="20"/>
      <c r="D477" s="20"/>
    </row>
    <row r="478" s="16" customFormat="1" spans="1:4">
      <c r="A478" s="20"/>
      <c r="B478" s="20"/>
      <c r="C478" s="20"/>
      <c r="D478" s="20"/>
    </row>
    <row r="479" s="16" customFormat="1" spans="1:4">
      <c r="A479" s="20"/>
      <c r="B479" s="20"/>
      <c r="C479" s="20"/>
      <c r="D479" s="20"/>
    </row>
    <row r="480" s="16" customFormat="1" spans="1:4">
      <c r="A480" s="20"/>
      <c r="B480" s="20"/>
      <c r="C480" s="20"/>
      <c r="D480" s="20"/>
    </row>
    <row r="481" s="16" customFormat="1" spans="1:4">
      <c r="A481" s="20"/>
      <c r="B481" s="20"/>
      <c r="C481" s="20"/>
      <c r="D481" s="20"/>
    </row>
    <row r="482" s="16" customFormat="1" spans="1:4">
      <c r="A482" s="20"/>
      <c r="B482" s="20"/>
      <c r="C482" s="20"/>
      <c r="D482" s="20"/>
    </row>
    <row r="483" s="16" customFormat="1" spans="1:4">
      <c r="A483" s="20"/>
      <c r="B483" s="20"/>
      <c r="C483" s="20"/>
      <c r="D483" s="20"/>
    </row>
    <row r="484" s="16" customFormat="1" spans="1:4">
      <c r="A484" s="20"/>
      <c r="B484" s="20"/>
      <c r="C484" s="20"/>
      <c r="D484" s="20"/>
    </row>
    <row r="485" s="16" customFormat="1" spans="1:4">
      <c r="A485" s="20"/>
      <c r="B485" s="20"/>
      <c r="C485" s="20"/>
      <c r="D485" s="20"/>
    </row>
    <row r="486" s="16" customFormat="1" spans="1:4">
      <c r="A486" s="20"/>
      <c r="B486" s="20"/>
      <c r="C486" s="20"/>
      <c r="D486" s="20"/>
    </row>
    <row r="487" s="16" customFormat="1" spans="1:4">
      <c r="A487" s="20"/>
      <c r="B487" s="20"/>
      <c r="C487" s="20"/>
      <c r="D487" s="20"/>
    </row>
    <row r="488" s="16" customFormat="1" spans="1:4">
      <c r="A488" s="20"/>
      <c r="B488" s="20"/>
      <c r="C488" s="20"/>
      <c r="D488" s="20"/>
    </row>
    <row r="489" s="16" customFormat="1" spans="1:4">
      <c r="A489" s="20"/>
      <c r="B489" s="20"/>
      <c r="C489" s="20"/>
      <c r="D489" s="20"/>
    </row>
    <row r="490" s="16" customFormat="1" spans="1:4">
      <c r="A490" s="20"/>
      <c r="B490" s="20"/>
      <c r="C490" s="20"/>
      <c r="D490" s="20"/>
    </row>
    <row r="491" s="16" customFormat="1" spans="1:4">
      <c r="A491" s="20"/>
      <c r="B491" s="20"/>
      <c r="C491" s="20"/>
      <c r="D491" s="20"/>
    </row>
    <row r="492" s="16" customFormat="1" spans="1:4">
      <c r="A492" s="20"/>
      <c r="B492" s="20"/>
      <c r="C492" s="20"/>
      <c r="D492" s="20"/>
    </row>
    <row r="493" s="16" customFormat="1" spans="1:4">
      <c r="A493" s="20"/>
      <c r="B493" s="20"/>
      <c r="C493" s="20"/>
      <c r="D493" s="20"/>
    </row>
    <row r="494" s="16" customFormat="1" spans="1:4">
      <c r="A494" s="20"/>
      <c r="B494" s="20"/>
      <c r="C494" s="20"/>
      <c r="D494" s="20"/>
    </row>
    <row r="495" s="16" customFormat="1" spans="1:4">
      <c r="A495" s="20"/>
      <c r="B495" s="20"/>
      <c r="C495" s="20"/>
      <c r="D495" s="20"/>
    </row>
    <row r="496" s="16" customFormat="1" spans="1:4">
      <c r="A496" s="20"/>
      <c r="B496" s="20"/>
      <c r="C496" s="20"/>
      <c r="D496" s="20"/>
    </row>
    <row r="497" s="16" customFormat="1" spans="1:4">
      <c r="A497" s="20"/>
      <c r="B497" s="20"/>
      <c r="C497" s="20"/>
      <c r="D497" s="20"/>
    </row>
    <row r="498" s="16" customFormat="1" spans="1:4">
      <c r="A498" s="20"/>
      <c r="B498" s="20"/>
      <c r="C498" s="20"/>
      <c r="D498" s="20"/>
    </row>
    <row r="499" s="16" customFormat="1" spans="1:4">
      <c r="A499" s="20"/>
      <c r="B499" s="20"/>
      <c r="C499" s="20"/>
      <c r="D499" s="20"/>
    </row>
    <row r="500" s="16" customFormat="1" spans="1:4">
      <c r="A500" s="20"/>
      <c r="B500" s="20"/>
      <c r="C500" s="20"/>
      <c r="D500" s="20"/>
    </row>
    <row r="501" s="16" customFormat="1" spans="1:4">
      <c r="A501" s="20"/>
      <c r="B501" s="20"/>
      <c r="C501" s="20"/>
      <c r="D501" s="20"/>
    </row>
    <row r="502" s="16" customFormat="1" spans="1:4">
      <c r="A502" s="20"/>
      <c r="B502" s="20"/>
      <c r="C502" s="20"/>
      <c r="D502" s="20"/>
    </row>
    <row r="503" s="16" customFormat="1" spans="1:4">
      <c r="A503" s="20"/>
      <c r="B503" s="20"/>
      <c r="C503" s="20"/>
      <c r="D503" s="20"/>
    </row>
    <row r="504" s="16" customFormat="1" spans="1:4">
      <c r="A504" s="20"/>
      <c r="B504" s="20"/>
      <c r="C504" s="20"/>
      <c r="D504" s="20"/>
    </row>
    <row r="505" s="16" customFormat="1" spans="1:4">
      <c r="A505" s="20"/>
      <c r="B505" s="20"/>
      <c r="C505" s="20"/>
      <c r="D505" s="20"/>
    </row>
    <row r="506" s="16" customFormat="1" spans="1:4">
      <c r="A506" s="20"/>
      <c r="B506" s="20"/>
      <c r="C506" s="20"/>
      <c r="D506" s="20"/>
    </row>
    <row r="507" s="16" customFormat="1" spans="1:4">
      <c r="A507" s="20"/>
      <c r="B507" s="20"/>
      <c r="C507" s="20"/>
      <c r="D507" s="20"/>
    </row>
    <row r="508" s="16" customFormat="1" spans="1:4">
      <c r="A508" s="20"/>
      <c r="B508" s="20"/>
      <c r="C508" s="20"/>
      <c r="D508" s="20"/>
    </row>
    <row r="509" s="16" customFormat="1" spans="1:4">
      <c r="A509" s="20"/>
      <c r="B509" s="20"/>
      <c r="C509" s="20"/>
      <c r="D509" s="20"/>
    </row>
    <row r="510" s="16" customFormat="1" spans="1:4">
      <c r="A510" s="20"/>
      <c r="B510" s="20"/>
      <c r="C510" s="20"/>
      <c r="D510" s="20"/>
    </row>
    <row r="511" s="16" customFormat="1" spans="1:4">
      <c r="A511" s="20"/>
      <c r="B511" s="20"/>
      <c r="C511" s="20"/>
      <c r="D511" s="20"/>
    </row>
    <row r="512" s="16" customFormat="1" spans="1:4">
      <c r="A512" s="20"/>
      <c r="B512" s="20"/>
      <c r="C512" s="20"/>
      <c r="D512" s="20"/>
    </row>
    <row r="513" s="16" customFormat="1" spans="1:4">
      <c r="A513" s="20"/>
      <c r="B513" s="20"/>
      <c r="C513" s="20"/>
      <c r="D513" s="20"/>
    </row>
    <row r="514" s="16" customFormat="1" spans="1:4">
      <c r="A514" s="20"/>
      <c r="B514" s="20"/>
      <c r="C514" s="20"/>
      <c r="D514" s="20"/>
    </row>
    <row r="515" s="16" customFormat="1" spans="1:4">
      <c r="A515" s="20"/>
      <c r="B515" s="20"/>
      <c r="C515" s="20"/>
      <c r="D515" s="20"/>
    </row>
    <row r="516" s="16" customFormat="1" spans="1:4">
      <c r="A516" s="20"/>
      <c r="B516" s="20"/>
      <c r="C516" s="20"/>
      <c r="D516" s="20"/>
    </row>
    <row r="517" s="16" customFormat="1" spans="1:4">
      <c r="A517" s="20"/>
      <c r="B517" s="20"/>
      <c r="C517" s="20"/>
      <c r="D517" s="20"/>
    </row>
    <row r="518" s="16" customFormat="1" spans="1:4">
      <c r="A518" s="20"/>
      <c r="B518" s="20"/>
      <c r="C518" s="20"/>
      <c r="D518" s="20"/>
    </row>
    <row r="519" s="16" customFormat="1" spans="1:4">
      <c r="A519" s="20"/>
      <c r="B519" s="20"/>
      <c r="C519" s="20"/>
      <c r="D519" s="20"/>
    </row>
    <row r="520" s="16" customFormat="1" spans="1:4">
      <c r="A520" s="20"/>
      <c r="B520" s="20"/>
      <c r="C520" s="20"/>
      <c r="D520" s="20"/>
    </row>
    <row r="521" s="16" customFormat="1" spans="1:4">
      <c r="A521" s="20"/>
      <c r="B521" s="20"/>
      <c r="C521" s="20"/>
      <c r="D521" s="20"/>
    </row>
    <row r="522" s="16" customFormat="1" spans="1:4">
      <c r="A522" s="20"/>
      <c r="B522" s="20"/>
      <c r="C522" s="20"/>
      <c r="D522" s="20"/>
    </row>
    <row r="523" s="16" customFormat="1" spans="1:4">
      <c r="A523" s="20"/>
      <c r="B523" s="20"/>
      <c r="C523" s="20"/>
      <c r="D523" s="20"/>
    </row>
    <row r="524" s="16" customFormat="1" spans="1:4">
      <c r="A524" s="20"/>
      <c r="B524" s="20"/>
      <c r="C524" s="20"/>
      <c r="D524" s="20"/>
    </row>
    <row r="525" s="16" customFormat="1" spans="1:4">
      <c r="A525" s="20"/>
      <c r="B525" s="20"/>
      <c r="C525" s="20"/>
      <c r="D525" s="20"/>
    </row>
    <row r="526" s="16" customFormat="1" spans="1:4">
      <c r="A526" s="20"/>
      <c r="B526" s="20"/>
      <c r="C526" s="20"/>
      <c r="D526" s="20"/>
    </row>
    <row r="527" s="16" customFormat="1" spans="1:4">
      <c r="A527" s="20"/>
      <c r="B527" s="20"/>
      <c r="C527" s="20"/>
      <c r="D527" s="20"/>
    </row>
    <row r="528" s="16" customFormat="1" spans="1:4">
      <c r="A528" s="20"/>
      <c r="B528" s="20"/>
      <c r="C528" s="20"/>
      <c r="D528" s="20"/>
    </row>
    <row r="529" s="16" customFormat="1" spans="1:4">
      <c r="A529" s="20"/>
      <c r="B529" s="20"/>
      <c r="C529" s="20"/>
      <c r="D529" s="20"/>
    </row>
    <row r="530" s="16" customFormat="1" spans="1:4">
      <c r="A530" s="20"/>
      <c r="B530" s="20"/>
      <c r="C530" s="20"/>
      <c r="D530" s="20"/>
    </row>
    <row r="531" s="16" customFormat="1" spans="1:4">
      <c r="A531" s="20"/>
      <c r="B531" s="20"/>
      <c r="C531" s="20"/>
      <c r="D531" s="20"/>
    </row>
    <row r="532" s="16" customFormat="1" spans="1:4">
      <c r="A532" s="20"/>
      <c r="B532" s="20"/>
      <c r="C532" s="20"/>
      <c r="D532" s="20"/>
    </row>
    <row r="533" s="16" customFormat="1" spans="1:4">
      <c r="A533" s="20"/>
      <c r="B533" s="20"/>
      <c r="C533" s="20"/>
      <c r="D533" s="20"/>
    </row>
    <row r="534" s="16" customFormat="1" spans="1:4">
      <c r="A534" s="20"/>
      <c r="B534" s="20"/>
      <c r="C534" s="20"/>
      <c r="D534" s="20"/>
    </row>
    <row r="535" s="16" customFormat="1" spans="1:4">
      <c r="A535" s="20"/>
      <c r="B535" s="20"/>
      <c r="C535" s="20"/>
      <c r="D535" s="20"/>
    </row>
    <row r="536" s="16" customFormat="1" spans="1:4">
      <c r="A536" s="20"/>
      <c r="B536" s="20"/>
      <c r="C536" s="20"/>
      <c r="D536" s="20"/>
    </row>
    <row r="537" s="16" customFormat="1" spans="1:4">
      <c r="A537" s="20"/>
      <c r="B537" s="20"/>
      <c r="C537" s="20"/>
      <c r="D537" s="20"/>
    </row>
    <row r="538" s="16" customFormat="1" spans="1:4">
      <c r="A538" s="20"/>
      <c r="B538" s="20"/>
      <c r="C538" s="20"/>
      <c r="D538" s="20"/>
    </row>
    <row r="539" s="16" customFormat="1" spans="1:4">
      <c r="A539" s="20"/>
      <c r="B539" s="20"/>
      <c r="C539" s="20"/>
      <c r="D539" s="20"/>
    </row>
    <row r="540" s="16" customFormat="1" spans="1:4">
      <c r="A540" s="20"/>
      <c r="B540" s="20"/>
      <c r="C540" s="20"/>
      <c r="D540" s="20"/>
    </row>
    <row r="541" s="16" customFormat="1" spans="1:4">
      <c r="A541" s="20"/>
      <c r="B541" s="20"/>
      <c r="C541" s="20"/>
      <c r="D541" s="20"/>
    </row>
    <row r="542" s="16" customFormat="1" spans="1:4">
      <c r="A542" s="20"/>
      <c r="B542" s="20"/>
      <c r="C542" s="20"/>
      <c r="D542" s="20"/>
    </row>
    <row r="543" s="16" customFormat="1" spans="1:4">
      <c r="A543" s="20"/>
      <c r="B543" s="20"/>
      <c r="C543" s="20"/>
      <c r="D543" s="20"/>
    </row>
    <row r="544" s="16" customFormat="1" spans="1:4">
      <c r="A544" s="20"/>
      <c r="B544" s="20"/>
      <c r="C544" s="20"/>
      <c r="D544" s="20"/>
    </row>
    <row r="545" s="16" customFormat="1" spans="1:4">
      <c r="A545" s="20"/>
      <c r="B545" s="20"/>
      <c r="C545" s="20"/>
      <c r="D545" s="20"/>
    </row>
    <row r="546" s="16" customFormat="1" spans="1:4">
      <c r="A546" s="20"/>
      <c r="B546" s="20"/>
      <c r="C546" s="20"/>
      <c r="D546" s="20"/>
    </row>
    <row r="547" s="16" customFormat="1" spans="1:4">
      <c r="A547" s="20"/>
      <c r="B547" s="20"/>
      <c r="C547" s="20"/>
      <c r="D547" s="20"/>
    </row>
    <row r="548" s="16" customFormat="1" spans="1:4">
      <c r="A548" s="20"/>
      <c r="B548" s="20"/>
      <c r="C548" s="20"/>
      <c r="D548" s="20"/>
    </row>
    <row r="549" s="16" customFormat="1" spans="1:4">
      <c r="A549" s="20"/>
      <c r="B549" s="20"/>
      <c r="C549" s="20"/>
      <c r="D549" s="20"/>
    </row>
    <row r="550" s="16" customFormat="1" spans="1:4">
      <c r="A550" s="20"/>
      <c r="B550" s="20"/>
      <c r="C550" s="20"/>
      <c r="D550" s="20"/>
    </row>
    <row r="551" s="16" customFormat="1" spans="1:4">
      <c r="A551" s="20"/>
      <c r="B551" s="20"/>
      <c r="C551" s="20"/>
      <c r="D551" s="20"/>
    </row>
    <row r="552" s="16" customFormat="1" spans="1:4">
      <c r="A552" s="20"/>
      <c r="B552" s="20"/>
      <c r="C552" s="20"/>
      <c r="D552" s="20"/>
    </row>
    <row r="553" s="16" customFormat="1" spans="1:4">
      <c r="A553" s="20"/>
      <c r="B553" s="20"/>
      <c r="C553" s="20"/>
      <c r="D553" s="20"/>
    </row>
    <row r="554" s="16" customFormat="1" spans="1:4">
      <c r="A554" s="20"/>
      <c r="B554" s="20"/>
      <c r="C554" s="20"/>
      <c r="D554" s="20"/>
    </row>
    <row r="555" s="16" customFormat="1" spans="1:4">
      <c r="A555" s="20"/>
      <c r="B555" s="20"/>
      <c r="C555" s="20"/>
      <c r="D555" s="20"/>
    </row>
    <row r="556" s="16" customFormat="1" spans="1:4">
      <c r="A556" s="20"/>
      <c r="B556" s="20"/>
      <c r="C556" s="20"/>
      <c r="D556" s="20"/>
    </row>
    <row r="557" s="16" customFormat="1" spans="1:4">
      <c r="A557" s="20"/>
      <c r="B557" s="20"/>
      <c r="C557" s="20"/>
      <c r="D557" s="20"/>
    </row>
    <row r="558" s="16" customFormat="1" spans="1:4">
      <c r="A558" s="20"/>
      <c r="B558" s="20"/>
      <c r="C558" s="20"/>
      <c r="D558" s="20"/>
    </row>
    <row r="559" s="16" customFormat="1" spans="1:4">
      <c r="A559" s="20"/>
      <c r="B559" s="20"/>
      <c r="C559" s="20"/>
      <c r="D559" s="20"/>
    </row>
    <row r="560" s="16" customFormat="1" spans="1:4">
      <c r="A560" s="20"/>
      <c r="B560" s="20"/>
      <c r="C560" s="20"/>
      <c r="D560" s="20"/>
    </row>
    <row r="561" s="16" customFormat="1" spans="1:4">
      <c r="A561" s="20"/>
      <c r="B561" s="20"/>
      <c r="C561" s="20"/>
      <c r="D561" s="20"/>
    </row>
    <row r="562" s="16" customFormat="1" spans="1:4">
      <c r="A562" s="20"/>
      <c r="B562" s="20"/>
      <c r="C562" s="20"/>
      <c r="D562" s="20"/>
    </row>
    <row r="563" s="16" customFormat="1" spans="1:4">
      <c r="A563" s="20"/>
      <c r="B563" s="20"/>
      <c r="C563" s="20"/>
      <c r="D563" s="20"/>
    </row>
    <row r="564" s="16" customFormat="1" spans="1:4">
      <c r="A564" s="20"/>
      <c r="B564" s="20"/>
      <c r="C564" s="20"/>
      <c r="D564" s="20"/>
    </row>
    <row r="565" s="16" customFormat="1" spans="1:4">
      <c r="A565" s="20"/>
      <c r="B565" s="20"/>
      <c r="C565" s="20"/>
      <c r="D565" s="20"/>
    </row>
    <row r="566" s="16" customFormat="1" spans="1:4">
      <c r="A566" s="20"/>
      <c r="B566" s="20"/>
      <c r="C566" s="20"/>
      <c r="D566" s="20"/>
    </row>
    <row r="567" s="16" customFormat="1" spans="1:4">
      <c r="A567" s="20"/>
      <c r="B567" s="20"/>
      <c r="C567" s="20"/>
      <c r="D567" s="20"/>
    </row>
    <row r="568" s="16" customFormat="1" spans="1:4">
      <c r="A568" s="20"/>
      <c r="B568" s="20"/>
      <c r="C568" s="20"/>
      <c r="D568" s="20"/>
    </row>
    <row r="569" s="16" customFormat="1" spans="1:4">
      <c r="A569" s="20"/>
      <c r="B569" s="20"/>
      <c r="C569" s="20"/>
      <c r="D569" s="20"/>
    </row>
    <row r="570" s="16" customFormat="1" spans="1:4">
      <c r="A570" s="20"/>
      <c r="B570" s="20"/>
      <c r="C570" s="20"/>
      <c r="D570" s="20"/>
    </row>
    <row r="571" s="16" customFormat="1" spans="1:4">
      <c r="A571" s="20"/>
      <c r="B571" s="20"/>
      <c r="C571" s="20"/>
      <c r="D571" s="20"/>
    </row>
    <row r="572" s="16" customFormat="1" spans="1:4">
      <c r="A572" s="20"/>
      <c r="B572" s="20"/>
      <c r="C572" s="20"/>
      <c r="D572" s="20"/>
    </row>
    <row r="573" s="16" customFormat="1" spans="1:4">
      <c r="A573" s="20"/>
      <c r="B573" s="20"/>
      <c r="C573" s="20"/>
      <c r="D573" s="20"/>
    </row>
    <row r="574" s="16" customFormat="1" spans="1:4">
      <c r="A574" s="20"/>
      <c r="B574" s="20"/>
      <c r="C574" s="20"/>
      <c r="D574" s="20"/>
    </row>
    <row r="575" s="16" customFormat="1" spans="1:4">
      <c r="A575" s="20"/>
      <c r="B575" s="20"/>
      <c r="C575" s="20"/>
      <c r="D575" s="20"/>
    </row>
    <row r="576" s="16" customFormat="1" spans="1:4">
      <c r="A576" s="20"/>
      <c r="B576" s="20"/>
      <c r="C576" s="20"/>
      <c r="D576" s="20"/>
    </row>
    <row r="577" s="16" customFormat="1" spans="1:4">
      <c r="A577" s="20"/>
      <c r="B577" s="20"/>
      <c r="C577" s="20"/>
      <c r="D577" s="20"/>
    </row>
    <row r="578" s="16" customFormat="1" spans="1:4">
      <c r="A578" s="20"/>
      <c r="B578" s="20"/>
      <c r="C578" s="20"/>
      <c r="D578" s="20"/>
    </row>
    <row r="579" s="16" customFormat="1" spans="1:4">
      <c r="A579" s="20"/>
      <c r="B579" s="20"/>
      <c r="C579" s="20"/>
      <c r="D579" s="20"/>
    </row>
    <row r="580" s="16" customFormat="1" spans="1:4">
      <c r="A580" s="20"/>
      <c r="B580" s="20"/>
      <c r="C580" s="20"/>
      <c r="D580" s="20"/>
    </row>
    <row r="581" s="16" customFormat="1" spans="1:4">
      <c r="A581" s="20"/>
      <c r="B581" s="20"/>
      <c r="C581" s="20"/>
      <c r="D581" s="20"/>
    </row>
    <row r="582" s="16" customFormat="1" spans="1:4">
      <c r="A582" s="20"/>
      <c r="B582" s="20"/>
      <c r="C582" s="20"/>
      <c r="D582" s="20"/>
    </row>
    <row r="583" s="16" customFormat="1" spans="1:4">
      <c r="A583" s="20"/>
      <c r="B583" s="20"/>
      <c r="C583" s="20"/>
      <c r="D583" s="20"/>
    </row>
    <row r="584" s="16" customFormat="1" spans="1:4">
      <c r="A584" s="20"/>
      <c r="B584" s="20"/>
      <c r="C584" s="20"/>
      <c r="D584" s="20"/>
    </row>
    <row r="585" s="16" customFormat="1" spans="1:4">
      <c r="A585" s="20"/>
      <c r="B585" s="20"/>
      <c r="C585" s="20"/>
      <c r="D585" s="20"/>
    </row>
    <row r="586" s="16" customFormat="1" spans="1:4">
      <c r="A586" s="20"/>
      <c r="B586" s="20"/>
      <c r="C586" s="20"/>
      <c r="D586" s="20"/>
    </row>
    <row r="587" s="16" customFormat="1" spans="1:4">
      <c r="A587" s="20"/>
      <c r="B587" s="20"/>
      <c r="C587" s="20"/>
      <c r="D587" s="20"/>
    </row>
    <row r="588" s="16" customFormat="1" spans="1:4">
      <c r="A588" s="20"/>
      <c r="B588" s="20"/>
      <c r="C588" s="20"/>
      <c r="D588" s="20"/>
    </row>
    <row r="589" s="16" customFormat="1" spans="1:4">
      <c r="A589" s="20"/>
      <c r="B589" s="20"/>
      <c r="C589" s="20"/>
      <c r="D589" s="20"/>
    </row>
    <row r="590" s="16" customFormat="1" spans="1:4">
      <c r="A590" s="20"/>
      <c r="B590" s="20"/>
      <c r="C590" s="20"/>
      <c r="D590" s="20"/>
    </row>
    <row r="591" s="16" customFormat="1" spans="1:4">
      <c r="A591" s="20"/>
      <c r="B591" s="20"/>
      <c r="C591" s="20"/>
      <c r="D591" s="20"/>
    </row>
    <row r="592" s="16" customFormat="1" spans="1:4">
      <c r="A592" s="20"/>
      <c r="B592" s="20"/>
      <c r="C592" s="20"/>
      <c r="D592" s="20"/>
    </row>
    <row r="593" s="16" customFormat="1" spans="1:4">
      <c r="A593" s="20"/>
      <c r="B593" s="20"/>
      <c r="C593" s="20"/>
      <c r="D593" s="20"/>
    </row>
    <row r="594" s="16" customFormat="1" spans="1:4">
      <c r="A594" s="20"/>
      <c r="B594" s="20"/>
      <c r="C594" s="20"/>
      <c r="D594" s="20"/>
    </row>
    <row r="595" s="16" customFormat="1" spans="1:4">
      <c r="A595" s="20"/>
      <c r="B595" s="20"/>
      <c r="C595" s="20"/>
      <c r="D595" s="20"/>
    </row>
    <row r="596" s="16" customFormat="1" spans="1:4">
      <c r="A596" s="20"/>
      <c r="B596" s="20"/>
      <c r="C596" s="20"/>
      <c r="D596" s="20"/>
    </row>
    <row r="597" s="16" customFormat="1" spans="1:4">
      <c r="A597" s="20"/>
      <c r="B597" s="20"/>
      <c r="C597" s="20"/>
      <c r="D597" s="20"/>
    </row>
    <row r="598" s="16" customFormat="1" spans="1:4">
      <c r="A598" s="20"/>
      <c r="B598" s="20"/>
      <c r="C598" s="20"/>
      <c r="D598" s="20"/>
    </row>
    <row r="599" s="16" customFormat="1" spans="1:4">
      <c r="A599" s="20"/>
      <c r="B599" s="20"/>
      <c r="C599" s="20"/>
      <c r="D599" s="20"/>
    </row>
    <row r="600" s="16" customFormat="1" spans="1:4">
      <c r="A600" s="20"/>
      <c r="B600" s="20"/>
      <c r="C600" s="20"/>
      <c r="D600" s="20"/>
    </row>
    <row r="601" s="16" customFormat="1" spans="1:4">
      <c r="A601" s="20"/>
      <c r="B601" s="20"/>
      <c r="C601" s="20"/>
      <c r="D601" s="20"/>
    </row>
    <row r="602" s="16" customFormat="1" spans="1:4">
      <c r="A602" s="20"/>
      <c r="B602" s="20"/>
      <c r="C602" s="20"/>
      <c r="D602" s="20"/>
    </row>
    <row r="603" s="16" customFormat="1" spans="1:4">
      <c r="A603" s="20"/>
      <c r="B603" s="20"/>
      <c r="C603" s="20"/>
      <c r="D603" s="20"/>
    </row>
    <row r="604" s="16" customFormat="1" spans="1:4">
      <c r="A604" s="20"/>
      <c r="B604" s="20"/>
      <c r="C604" s="20"/>
      <c r="D604" s="20"/>
    </row>
    <row r="605" s="16" customFormat="1" spans="1:4">
      <c r="A605" s="20"/>
      <c r="B605" s="20"/>
      <c r="C605" s="20"/>
      <c r="D605" s="20"/>
    </row>
    <row r="606" s="16" customFormat="1" spans="1:4">
      <c r="A606" s="20"/>
      <c r="B606" s="20"/>
      <c r="C606" s="20"/>
      <c r="D606" s="20"/>
    </row>
    <row r="607" s="16" customFormat="1" spans="1:4">
      <c r="A607" s="20"/>
      <c r="B607" s="20"/>
      <c r="C607" s="20"/>
      <c r="D607" s="20"/>
    </row>
    <row r="608" s="16" customFormat="1" spans="1:4">
      <c r="A608" s="20"/>
      <c r="B608" s="20"/>
      <c r="C608" s="20"/>
      <c r="D608" s="20"/>
    </row>
    <row r="609" s="16" customFormat="1" spans="1:4">
      <c r="A609" s="20"/>
      <c r="B609" s="20"/>
      <c r="C609" s="20"/>
      <c r="D609" s="20"/>
    </row>
    <row r="610" s="16" customFormat="1" spans="1:4">
      <c r="A610" s="20"/>
      <c r="B610" s="20"/>
      <c r="C610" s="20"/>
      <c r="D610" s="20"/>
    </row>
    <row r="611" s="16" customFormat="1" spans="1:4">
      <c r="A611" s="20"/>
      <c r="B611" s="20"/>
      <c r="C611" s="20"/>
      <c r="D611" s="20"/>
    </row>
    <row r="612" s="16" customFormat="1" spans="1:4">
      <c r="A612" s="20"/>
      <c r="B612" s="20"/>
      <c r="C612" s="20"/>
      <c r="D612" s="20"/>
    </row>
    <row r="613" s="16" customFormat="1" spans="1:4">
      <c r="A613" s="20"/>
      <c r="B613" s="20"/>
      <c r="C613" s="20"/>
      <c r="D613" s="20"/>
    </row>
    <row r="614" s="16" customFormat="1" spans="1:4">
      <c r="A614" s="20"/>
      <c r="B614" s="20"/>
      <c r="C614" s="20"/>
      <c r="D614" s="20"/>
    </row>
    <row r="615" s="16" customFormat="1" spans="1:4">
      <c r="A615" s="20"/>
      <c r="B615" s="20"/>
      <c r="C615" s="20"/>
      <c r="D615" s="20"/>
    </row>
    <row r="616" s="16" customFormat="1" spans="1:4">
      <c r="A616" s="20"/>
      <c r="B616" s="20"/>
      <c r="C616" s="20"/>
      <c r="D616" s="20"/>
    </row>
    <row r="617" s="16" customFormat="1" spans="1:4">
      <c r="A617" s="20"/>
      <c r="B617" s="20"/>
      <c r="C617" s="20"/>
      <c r="D617" s="20"/>
    </row>
    <row r="618" s="16" customFormat="1" spans="1:4">
      <c r="A618" s="20"/>
      <c r="B618" s="20"/>
      <c r="C618" s="20"/>
      <c r="D618" s="20"/>
    </row>
    <row r="619" s="16" customFormat="1" spans="1:4">
      <c r="A619" s="20"/>
      <c r="B619" s="20"/>
      <c r="C619" s="20"/>
      <c r="D619" s="20"/>
    </row>
    <row r="620" s="16" customFormat="1" spans="1:4">
      <c r="A620" s="20"/>
      <c r="B620" s="20"/>
      <c r="C620" s="20"/>
      <c r="D620" s="20"/>
    </row>
    <row r="621" s="16" customFormat="1" spans="1:4">
      <c r="A621" s="20"/>
      <c r="B621" s="20"/>
      <c r="C621" s="20"/>
      <c r="D621" s="20"/>
    </row>
    <row r="622" s="16" customFormat="1" spans="1:4">
      <c r="A622" s="20"/>
      <c r="B622" s="20"/>
      <c r="C622" s="20"/>
      <c r="D622" s="20"/>
    </row>
    <row r="623" s="16" customFormat="1" spans="1:4">
      <c r="A623" s="20"/>
      <c r="B623" s="20"/>
      <c r="C623" s="20"/>
      <c r="D623" s="20"/>
    </row>
    <row r="624" s="16" customFormat="1" spans="1:4">
      <c r="A624" s="20"/>
      <c r="B624" s="20"/>
      <c r="C624" s="20"/>
      <c r="D624" s="20"/>
    </row>
    <row r="625" s="16" customFormat="1" spans="1:4">
      <c r="A625" s="20"/>
      <c r="B625" s="20"/>
      <c r="C625" s="20"/>
      <c r="D625" s="20"/>
    </row>
    <row r="626" s="16" customFormat="1" spans="1:4">
      <c r="A626" s="20"/>
      <c r="B626" s="20"/>
      <c r="C626" s="20"/>
      <c r="D626" s="20"/>
    </row>
    <row r="627" s="16" customFormat="1" spans="1:4">
      <c r="A627" s="20"/>
      <c r="B627" s="20"/>
      <c r="C627" s="20"/>
      <c r="D627" s="20"/>
    </row>
    <row r="628" s="16" customFormat="1" spans="1:4">
      <c r="A628" s="20"/>
      <c r="B628" s="20"/>
      <c r="C628" s="20"/>
      <c r="D628" s="20"/>
    </row>
    <row r="629" s="16" customFormat="1" spans="1:4">
      <c r="A629" s="20"/>
      <c r="B629" s="20"/>
      <c r="C629" s="20"/>
      <c r="D629" s="20"/>
    </row>
    <row r="630" s="16" customFormat="1" spans="1:4">
      <c r="A630" s="20"/>
      <c r="B630" s="20"/>
      <c r="C630" s="20"/>
      <c r="D630" s="20"/>
    </row>
    <row r="631" s="16" customFormat="1" spans="1:4">
      <c r="A631" s="20"/>
      <c r="B631" s="20"/>
      <c r="C631" s="20"/>
      <c r="D631" s="20"/>
    </row>
    <row r="632" s="16" customFormat="1" spans="1:4">
      <c r="A632" s="20"/>
      <c r="B632" s="20"/>
      <c r="C632" s="20"/>
      <c r="D632" s="20"/>
    </row>
    <row r="633" s="16" customFormat="1" spans="1:4">
      <c r="A633" s="20"/>
      <c r="B633" s="20"/>
      <c r="C633" s="20"/>
      <c r="D633" s="20"/>
    </row>
    <row r="634" s="16" customFormat="1" spans="1:4">
      <c r="A634" s="20"/>
      <c r="B634" s="20"/>
      <c r="C634" s="20"/>
      <c r="D634" s="20"/>
    </row>
    <row r="635" s="16" customFormat="1" spans="1:4">
      <c r="A635" s="20"/>
      <c r="B635" s="20"/>
      <c r="C635" s="20"/>
      <c r="D635" s="20"/>
    </row>
    <row r="636" s="16" customFormat="1" spans="1:4">
      <c r="A636" s="20"/>
      <c r="B636" s="20"/>
      <c r="C636" s="20"/>
      <c r="D636" s="20"/>
    </row>
    <row r="637" s="16" customFormat="1" spans="1:4">
      <c r="A637" s="20"/>
      <c r="B637" s="20"/>
      <c r="C637" s="20"/>
      <c r="D637" s="20"/>
    </row>
    <row r="638" s="16" customFormat="1" spans="1:4">
      <c r="A638" s="20"/>
      <c r="B638" s="20"/>
      <c r="C638" s="20"/>
      <c r="D638" s="20"/>
    </row>
    <row r="639" s="16" customFormat="1" spans="1:4">
      <c r="A639" s="20"/>
      <c r="B639" s="20"/>
      <c r="C639" s="20"/>
      <c r="D639" s="20"/>
    </row>
    <row r="640" s="16" customFormat="1" spans="1:4">
      <c r="A640" s="20"/>
      <c r="B640" s="20"/>
      <c r="C640" s="20"/>
      <c r="D640" s="20"/>
    </row>
    <row r="641" s="16" customFormat="1" spans="1:4">
      <c r="A641" s="20"/>
      <c r="B641" s="20"/>
      <c r="C641" s="20"/>
      <c r="D641" s="20"/>
    </row>
    <row r="642" s="16" customFormat="1" spans="1:4">
      <c r="A642" s="20"/>
      <c r="B642" s="20"/>
      <c r="C642" s="20"/>
      <c r="D642" s="20"/>
    </row>
    <row r="643" s="16" customFormat="1" spans="1:4">
      <c r="A643" s="20"/>
      <c r="B643" s="20"/>
      <c r="C643" s="20"/>
      <c r="D643" s="20"/>
    </row>
    <row r="644" s="16" customFormat="1" spans="1:4">
      <c r="A644" s="20"/>
      <c r="B644" s="20"/>
      <c r="C644" s="20"/>
      <c r="D644" s="20"/>
    </row>
    <row r="645" s="16" customFormat="1" spans="1:4">
      <c r="A645" s="20"/>
      <c r="B645" s="20"/>
      <c r="C645" s="20"/>
      <c r="D645" s="20"/>
    </row>
    <row r="646" s="16" customFormat="1" spans="1:4">
      <c r="A646" s="20"/>
      <c r="B646" s="20"/>
      <c r="C646" s="20"/>
      <c r="D646" s="20"/>
    </row>
    <row r="647" s="16" customFormat="1" spans="1:4">
      <c r="A647" s="20"/>
      <c r="B647" s="20"/>
      <c r="C647" s="20"/>
      <c r="D647" s="20"/>
    </row>
    <row r="648" s="16" customFormat="1" spans="1:4">
      <c r="A648" s="20"/>
      <c r="B648" s="20"/>
      <c r="C648" s="20"/>
      <c r="D648" s="20"/>
    </row>
    <row r="649" s="16" customFormat="1" spans="1:4">
      <c r="A649" s="20"/>
      <c r="B649" s="20"/>
      <c r="C649" s="20"/>
      <c r="D649" s="20"/>
    </row>
    <row r="650" s="16" customFormat="1" spans="1:4">
      <c r="A650" s="20"/>
      <c r="B650" s="20"/>
      <c r="C650" s="20"/>
      <c r="D650" s="20"/>
    </row>
    <row r="651" s="16" customFormat="1" spans="1:4">
      <c r="A651" s="20"/>
      <c r="B651" s="20"/>
      <c r="C651" s="20"/>
      <c r="D651" s="20"/>
    </row>
    <row r="652" s="16" customFormat="1" spans="1:4">
      <c r="A652" s="20"/>
      <c r="B652" s="20"/>
      <c r="C652" s="20"/>
      <c r="D652" s="20"/>
    </row>
    <row r="653" s="16" customFormat="1" spans="1:4">
      <c r="A653" s="20"/>
      <c r="B653" s="20"/>
      <c r="C653" s="20"/>
      <c r="D653" s="20"/>
    </row>
    <row r="654" s="16" customFormat="1" spans="1:4">
      <c r="A654" s="20"/>
      <c r="B654" s="20"/>
      <c r="C654" s="20"/>
      <c r="D654" s="20"/>
    </row>
    <row r="655" s="16" customFormat="1" spans="1:4">
      <c r="A655" s="20"/>
      <c r="B655" s="20"/>
      <c r="C655" s="20"/>
      <c r="D655" s="20"/>
    </row>
    <row r="656" s="16" customFormat="1" spans="1:4">
      <c r="A656" s="20"/>
      <c r="B656" s="20"/>
      <c r="C656" s="20"/>
      <c r="D656" s="20"/>
    </row>
    <row r="657" s="16" customFormat="1" spans="1:4">
      <c r="A657" s="20"/>
      <c r="B657" s="20"/>
      <c r="C657" s="20"/>
      <c r="D657" s="20"/>
    </row>
    <row r="658" s="16" customFormat="1" spans="1:4">
      <c r="A658" s="20"/>
      <c r="B658" s="20"/>
      <c r="C658" s="20"/>
      <c r="D658" s="20"/>
    </row>
    <row r="659" s="16" customFormat="1" spans="1:4">
      <c r="A659" s="20"/>
      <c r="B659" s="20"/>
      <c r="C659" s="20"/>
      <c r="D659" s="20"/>
    </row>
    <row r="660" s="16" customFormat="1" spans="1:4">
      <c r="A660" s="20"/>
      <c r="B660" s="20"/>
      <c r="C660" s="20"/>
      <c r="D660" s="20"/>
    </row>
    <row r="661" s="16" customFormat="1" spans="1:4">
      <c r="A661" s="20"/>
      <c r="B661" s="20"/>
      <c r="C661" s="20"/>
      <c r="D661" s="20"/>
    </row>
    <row r="662" s="16" customFormat="1" spans="1:4">
      <c r="A662" s="20"/>
      <c r="B662" s="20"/>
      <c r="C662" s="20"/>
      <c r="D662" s="20"/>
    </row>
    <row r="663" s="16" customFormat="1" spans="1:4">
      <c r="A663" s="20"/>
      <c r="B663" s="20"/>
      <c r="C663" s="20"/>
      <c r="D663" s="20"/>
    </row>
    <row r="664" s="16" customFormat="1" spans="1:4">
      <c r="A664" s="20"/>
      <c r="B664" s="20"/>
      <c r="C664" s="20"/>
      <c r="D664" s="20"/>
    </row>
    <row r="665" s="16" customFormat="1" spans="1:4">
      <c r="A665" s="20"/>
      <c r="B665" s="20"/>
      <c r="C665" s="20"/>
      <c r="D665" s="20"/>
    </row>
    <row r="666" s="16" customFormat="1" spans="1:4">
      <c r="A666" s="20"/>
      <c r="B666" s="20"/>
      <c r="C666" s="20"/>
      <c r="D666" s="20"/>
    </row>
    <row r="667" s="16" customFormat="1" spans="1:4">
      <c r="A667" s="20"/>
      <c r="B667" s="20"/>
      <c r="C667" s="20"/>
      <c r="D667" s="20"/>
    </row>
    <row r="668" s="16" customFormat="1" spans="1:4">
      <c r="A668" s="20"/>
      <c r="B668" s="20"/>
      <c r="C668" s="20"/>
      <c r="D668" s="20"/>
    </row>
    <row r="669" s="16" customFormat="1" spans="1:4">
      <c r="A669" s="20"/>
      <c r="B669" s="20"/>
      <c r="C669" s="20"/>
      <c r="D669" s="20"/>
    </row>
    <row r="670" s="16" customFormat="1" spans="1:4">
      <c r="A670" s="20"/>
      <c r="B670" s="20"/>
      <c r="C670" s="20"/>
      <c r="D670" s="20"/>
    </row>
    <row r="671" s="16" customFormat="1" spans="1:4">
      <c r="A671" s="20"/>
      <c r="B671" s="20"/>
      <c r="C671" s="20"/>
      <c r="D671" s="20"/>
    </row>
    <row r="672" s="16" customFormat="1" spans="1:4">
      <c r="A672" s="20"/>
      <c r="B672" s="20"/>
      <c r="C672" s="20"/>
      <c r="D672" s="20"/>
    </row>
    <row r="673" s="16" customFormat="1" spans="1:4">
      <c r="A673" s="20"/>
      <c r="B673" s="20"/>
      <c r="C673" s="20"/>
      <c r="D673" s="20"/>
    </row>
    <row r="674" s="16" customFormat="1" spans="1:4">
      <c r="A674" s="20"/>
      <c r="B674" s="20"/>
      <c r="C674" s="20"/>
      <c r="D674" s="20"/>
    </row>
    <row r="675" s="16" customFormat="1" spans="1:4">
      <c r="A675" s="20"/>
      <c r="B675" s="20"/>
      <c r="C675" s="20"/>
      <c r="D675" s="20"/>
    </row>
    <row r="676" s="16" customFormat="1" spans="1:4">
      <c r="A676" s="20"/>
      <c r="B676" s="20"/>
      <c r="C676" s="20"/>
      <c r="D676" s="20"/>
    </row>
    <row r="677" s="16" customFormat="1" spans="1:4">
      <c r="A677" s="20"/>
      <c r="B677" s="20"/>
      <c r="C677" s="20"/>
      <c r="D677" s="20"/>
    </row>
    <row r="678" s="16" customFormat="1" spans="1:4">
      <c r="A678" s="20"/>
      <c r="B678" s="20"/>
      <c r="C678" s="20"/>
      <c r="D678" s="20"/>
    </row>
    <row r="679" s="16" customFormat="1" spans="1:4">
      <c r="A679" s="20"/>
      <c r="B679" s="20"/>
      <c r="C679" s="20"/>
      <c r="D679" s="20"/>
    </row>
    <row r="680" s="16" customFormat="1" spans="1:4">
      <c r="A680" s="20"/>
      <c r="B680" s="20"/>
      <c r="C680" s="20"/>
      <c r="D680" s="20"/>
    </row>
    <row r="681" s="16" customFormat="1" spans="1:4">
      <c r="A681" s="20"/>
      <c r="B681" s="20"/>
      <c r="C681" s="20"/>
      <c r="D681" s="20"/>
    </row>
    <row r="682" s="16" customFormat="1" spans="1:4">
      <c r="A682" s="20"/>
      <c r="B682" s="20"/>
      <c r="C682" s="20"/>
      <c r="D682" s="20"/>
    </row>
    <row r="683" s="16" customFormat="1" spans="1:4">
      <c r="A683" s="20"/>
      <c r="B683" s="20"/>
      <c r="C683" s="20"/>
      <c r="D683" s="20"/>
    </row>
    <row r="684" s="16" customFormat="1" spans="1:4">
      <c r="A684" s="20"/>
      <c r="B684" s="20"/>
      <c r="C684" s="20"/>
      <c r="D684" s="20"/>
    </row>
    <row r="685" s="16" customFormat="1" spans="1:4">
      <c r="A685" s="20"/>
      <c r="B685" s="20"/>
      <c r="C685" s="20"/>
      <c r="D685" s="20"/>
    </row>
    <row r="686" s="16" customFormat="1" spans="1:4">
      <c r="A686" s="20"/>
      <c r="B686" s="20"/>
      <c r="C686" s="20"/>
      <c r="D686" s="20"/>
    </row>
    <row r="687" s="16" customFormat="1" spans="1:4">
      <c r="A687" s="20"/>
      <c r="B687" s="20"/>
      <c r="C687" s="20"/>
      <c r="D687" s="20"/>
    </row>
    <row r="688" s="16" customFormat="1" spans="1:4">
      <c r="A688" s="20"/>
      <c r="B688" s="20"/>
      <c r="C688" s="20"/>
      <c r="D688" s="20"/>
    </row>
    <row r="689" s="16" customFormat="1" spans="1:4">
      <c r="A689" s="20"/>
      <c r="B689" s="20"/>
      <c r="C689" s="20"/>
      <c r="D689" s="20"/>
    </row>
    <row r="690" s="16" customFormat="1" spans="1:4">
      <c r="A690" s="20"/>
      <c r="B690" s="20"/>
      <c r="C690" s="20"/>
      <c r="D690" s="20"/>
    </row>
    <row r="691" s="16" customFormat="1" spans="1:4">
      <c r="A691" s="20"/>
      <c r="B691" s="20"/>
      <c r="C691" s="20"/>
      <c r="D691" s="20"/>
    </row>
    <row r="692" s="16" customFormat="1" spans="1:4">
      <c r="A692" s="20"/>
      <c r="B692" s="20"/>
      <c r="C692" s="20"/>
      <c r="D692" s="20"/>
    </row>
    <row r="693" s="16" customFormat="1" spans="1:4">
      <c r="A693" s="20"/>
      <c r="B693" s="20"/>
      <c r="C693" s="20"/>
      <c r="D693" s="20"/>
    </row>
    <row r="694" s="16" customFormat="1" spans="1:4">
      <c r="A694" s="20"/>
      <c r="B694" s="20"/>
      <c r="C694" s="20"/>
      <c r="D694" s="20"/>
    </row>
    <row r="695" s="16" customFormat="1" spans="1:4">
      <c r="A695" s="20"/>
      <c r="B695" s="20"/>
      <c r="C695" s="20"/>
      <c r="D695" s="20"/>
    </row>
    <row r="696" s="16" customFormat="1" spans="1:4">
      <c r="A696" s="20"/>
      <c r="B696" s="20"/>
      <c r="C696" s="20"/>
      <c r="D696" s="20"/>
    </row>
    <row r="697" s="16" customFormat="1" spans="1:4">
      <c r="A697" s="20"/>
      <c r="B697" s="20"/>
      <c r="C697" s="20"/>
      <c r="D697" s="20"/>
    </row>
    <row r="698" s="16" customFormat="1" spans="1:4">
      <c r="A698" s="20"/>
      <c r="B698" s="20"/>
      <c r="C698" s="20"/>
      <c r="D698" s="20"/>
    </row>
    <row r="699" s="16" customFormat="1" spans="1:4">
      <c r="A699" s="20"/>
      <c r="B699" s="20"/>
      <c r="C699" s="20"/>
      <c r="D699" s="20"/>
    </row>
    <row r="700" s="16" customFormat="1" spans="1:4">
      <c r="A700" s="20"/>
      <c r="B700" s="20"/>
      <c r="C700" s="20"/>
      <c r="D700" s="20"/>
    </row>
    <row r="701" s="16" customFormat="1" spans="1:4">
      <c r="A701" s="20"/>
      <c r="B701" s="20"/>
      <c r="C701" s="20"/>
      <c r="D701" s="20"/>
    </row>
    <row r="702" s="16" customFormat="1" spans="1:4">
      <c r="A702" s="20"/>
      <c r="B702" s="20"/>
      <c r="C702" s="20"/>
      <c r="D702" s="20"/>
    </row>
    <row r="703" s="16" customFormat="1" spans="1:4">
      <c r="A703" s="20"/>
      <c r="B703" s="20"/>
      <c r="C703" s="20"/>
      <c r="D703" s="20"/>
    </row>
    <row r="704" s="16" customFormat="1" spans="1:4">
      <c r="A704" s="20"/>
      <c r="B704" s="20"/>
      <c r="C704" s="20"/>
      <c r="D704" s="20"/>
    </row>
    <row r="705" s="16" customFormat="1" spans="1:4">
      <c r="A705" s="20"/>
      <c r="B705" s="20"/>
      <c r="C705" s="20"/>
      <c r="D705" s="20"/>
    </row>
    <row r="706" s="16" customFormat="1" spans="1:4">
      <c r="A706" s="20"/>
      <c r="B706" s="20"/>
      <c r="C706" s="20"/>
      <c r="D706" s="20"/>
    </row>
    <row r="707" s="16" customFormat="1" spans="1:4">
      <c r="A707" s="20"/>
      <c r="B707" s="20"/>
      <c r="C707" s="20"/>
      <c r="D707" s="20"/>
    </row>
    <row r="708" s="16" customFormat="1" spans="1:4">
      <c r="A708" s="20"/>
      <c r="B708" s="20"/>
      <c r="C708" s="20"/>
      <c r="D708" s="20"/>
    </row>
    <row r="709" s="16" customFormat="1" spans="1:4">
      <c r="A709" s="20"/>
      <c r="B709" s="20"/>
      <c r="C709" s="20"/>
      <c r="D709" s="20"/>
    </row>
    <row r="710" s="16" customFormat="1" spans="1:4">
      <c r="A710" s="20"/>
      <c r="B710" s="20"/>
      <c r="C710" s="20"/>
      <c r="D710" s="20"/>
    </row>
    <row r="711" s="16" customFormat="1" spans="1:4">
      <c r="A711" s="20"/>
      <c r="B711" s="20"/>
      <c r="C711" s="20"/>
      <c r="D711" s="20"/>
    </row>
    <row r="712" s="16" customFormat="1" spans="1:4">
      <c r="A712" s="20"/>
      <c r="B712" s="20"/>
      <c r="C712" s="20"/>
      <c r="D712" s="20"/>
    </row>
    <row r="713" s="16" customFormat="1" spans="1:4">
      <c r="A713" s="20"/>
      <c r="B713" s="20"/>
      <c r="C713" s="20"/>
      <c r="D713" s="20"/>
    </row>
    <row r="714" s="16" customFormat="1" spans="1:4">
      <c r="A714" s="20"/>
      <c r="B714" s="20"/>
      <c r="C714" s="20"/>
      <c r="D714" s="20"/>
    </row>
    <row r="715" s="16" customFormat="1" spans="1:4">
      <c r="A715" s="20"/>
      <c r="B715" s="20"/>
      <c r="C715" s="20"/>
      <c r="D715" s="20"/>
    </row>
    <row r="716" s="16" customFormat="1" spans="1:4">
      <c r="A716" s="20"/>
      <c r="B716" s="20"/>
      <c r="C716" s="20"/>
      <c r="D716" s="20"/>
    </row>
    <row r="717" s="16" customFormat="1" spans="1:4">
      <c r="A717" s="20"/>
      <c r="B717" s="20"/>
      <c r="C717" s="20"/>
      <c r="D717" s="20"/>
    </row>
    <row r="718" s="16" customFormat="1" spans="1:4">
      <c r="A718" s="20"/>
      <c r="B718" s="20"/>
      <c r="C718" s="20"/>
      <c r="D718" s="20"/>
    </row>
    <row r="719" s="16" customFormat="1" spans="1:4">
      <c r="A719" s="20"/>
      <c r="B719" s="20"/>
      <c r="C719" s="20"/>
      <c r="D719" s="20"/>
    </row>
    <row r="720" s="16" customFormat="1" spans="1:4">
      <c r="A720" s="20"/>
      <c r="B720" s="20"/>
      <c r="C720" s="20"/>
      <c r="D720" s="20"/>
    </row>
    <row r="721" s="16" customFormat="1" spans="1:4">
      <c r="A721" s="20"/>
      <c r="B721" s="20"/>
      <c r="C721" s="20"/>
      <c r="D721" s="20"/>
    </row>
    <row r="722" s="16" customFormat="1" spans="1:4">
      <c r="A722" s="20"/>
      <c r="B722" s="20"/>
      <c r="C722" s="20"/>
      <c r="D722" s="20"/>
    </row>
    <row r="723" s="16" customFormat="1" spans="1:4">
      <c r="A723" s="20"/>
      <c r="B723" s="20"/>
      <c r="C723" s="20"/>
      <c r="D723" s="20"/>
    </row>
    <row r="724" s="16" customFormat="1" spans="1:4">
      <c r="A724" s="20"/>
      <c r="B724" s="20"/>
      <c r="C724" s="20"/>
      <c r="D724" s="20"/>
    </row>
    <row r="725" s="16" customFormat="1" spans="1:4">
      <c r="A725" s="20"/>
      <c r="B725" s="20"/>
      <c r="C725" s="20"/>
      <c r="D725" s="20"/>
    </row>
    <row r="726" s="16" customFormat="1" spans="1:4">
      <c r="A726" s="20"/>
      <c r="B726" s="20"/>
      <c r="C726" s="20"/>
      <c r="D726" s="20"/>
    </row>
    <row r="727" s="16" customFormat="1" spans="1:4">
      <c r="A727" s="20"/>
      <c r="B727" s="20"/>
      <c r="C727" s="20"/>
      <c r="D727" s="20"/>
    </row>
    <row r="728" s="16" customFormat="1" spans="1:4">
      <c r="A728" s="20"/>
      <c r="B728" s="20"/>
      <c r="C728" s="20"/>
      <c r="D728" s="20"/>
    </row>
    <row r="729" s="16" customFormat="1" spans="1:4">
      <c r="A729" s="20"/>
      <c r="B729" s="20"/>
      <c r="C729" s="20"/>
      <c r="D729" s="20"/>
    </row>
    <row r="730" s="16" customFormat="1" spans="1:4">
      <c r="A730" s="20"/>
      <c r="B730" s="20"/>
      <c r="C730" s="20"/>
      <c r="D730" s="20"/>
    </row>
    <row r="731" s="16" customFormat="1" spans="1:4">
      <c r="A731" s="20"/>
      <c r="B731" s="20"/>
      <c r="C731" s="20"/>
      <c r="D731" s="20"/>
    </row>
    <row r="732" s="16" customFormat="1" spans="1:4">
      <c r="A732" s="20"/>
      <c r="B732" s="20"/>
      <c r="C732" s="20"/>
      <c r="D732" s="20"/>
    </row>
    <row r="733" s="16" customFormat="1" spans="1:4">
      <c r="A733" s="20"/>
      <c r="B733" s="20"/>
      <c r="C733" s="20"/>
      <c r="D733" s="20"/>
    </row>
    <row r="734" s="16" customFormat="1" spans="1:4">
      <c r="A734" s="20"/>
      <c r="B734" s="20"/>
      <c r="C734" s="20"/>
      <c r="D734" s="20"/>
    </row>
    <row r="735" s="16" customFormat="1" spans="1:4">
      <c r="A735" s="20"/>
      <c r="B735" s="20"/>
      <c r="C735" s="20"/>
      <c r="D735" s="20"/>
    </row>
    <row r="736" s="16" customFormat="1" spans="1:4">
      <c r="A736" s="20"/>
      <c r="B736" s="20"/>
      <c r="C736" s="20"/>
      <c r="D736" s="20"/>
    </row>
    <row r="737" s="16" customFormat="1" spans="1:4">
      <c r="A737" s="20"/>
      <c r="B737" s="20"/>
      <c r="C737" s="20"/>
      <c r="D737" s="20"/>
    </row>
    <row r="738" s="16" customFormat="1" spans="1:4">
      <c r="A738" s="20"/>
      <c r="B738" s="20"/>
      <c r="C738" s="20"/>
      <c r="D738" s="20"/>
    </row>
    <row r="739" s="16" customFormat="1" spans="1:4">
      <c r="A739" s="20"/>
      <c r="B739" s="20"/>
      <c r="C739" s="20"/>
      <c r="D739" s="20"/>
    </row>
    <row r="740" s="16" customFormat="1" spans="1:4">
      <c r="A740" s="20"/>
      <c r="B740" s="20"/>
      <c r="C740" s="20"/>
      <c r="D740" s="20"/>
    </row>
    <row r="741" s="16" customFormat="1" spans="1:4">
      <c r="A741" s="20"/>
      <c r="B741" s="20"/>
      <c r="C741" s="20"/>
      <c r="D741" s="20"/>
    </row>
    <row r="742" s="16" customFormat="1" spans="1:4">
      <c r="A742" s="20"/>
      <c r="B742" s="20"/>
      <c r="C742" s="20"/>
      <c r="D742" s="20"/>
    </row>
    <row r="743" s="16" customFormat="1" spans="1:4">
      <c r="A743" s="20"/>
      <c r="B743" s="20"/>
      <c r="C743" s="20"/>
      <c r="D743" s="20"/>
    </row>
    <row r="744" s="16" customFormat="1" spans="1:4">
      <c r="A744" s="20"/>
      <c r="B744" s="20"/>
      <c r="C744" s="20"/>
      <c r="D744" s="20"/>
    </row>
    <row r="745" s="16" customFormat="1" spans="1:4">
      <c r="A745" s="20"/>
      <c r="B745" s="20"/>
      <c r="C745" s="20"/>
      <c r="D745" s="20"/>
    </row>
    <row r="746" s="16" customFormat="1" spans="1:4">
      <c r="A746" s="20"/>
      <c r="B746" s="20"/>
      <c r="C746" s="20"/>
      <c r="D746" s="20"/>
    </row>
    <row r="747" s="16" customFormat="1" spans="1:4">
      <c r="A747" s="20"/>
      <c r="B747" s="20"/>
      <c r="C747" s="20"/>
      <c r="D747" s="20"/>
    </row>
    <row r="748" s="16" customFormat="1" spans="1:4">
      <c r="A748" s="20"/>
      <c r="B748" s="20"/>
      <c r="C748" s="20"/>
      <c r="D748" s="20"/>
    </row>
    <row r="749" s="16" customFormat="1" spans="1:4">
      <c r="A749" s="20"/>
      <c r="B749" s="20"/>
      <c r="C749" s="20"/>
      <c r="D749" s="20"/>
    </row>
    <row r="750" s="16" customFormat="1" spans="1:4">
      <c r="A750" s="20"/>
      <c r="B750" s="20"/>
      <c r="C750" s="20"/>
      <c r="D750" s="20"/>
    </row>
    <row r="751" s="16" customFormat="1" spans="1:4">
      <c r="A751" s="20"/>
      <c r="B751" s="20"/>
      <c r="C751" s="20"/>
      <c r="D751" s="20"/>
    </row>
    <row r="752" s="16" customFormat="1" spans="1:4">
      <c r="A752" s="20"/>
      <c r="B752" s="20"/>
      <c r="C752" s="20"/>
      <c r="D752" s="20"/>
    </row>
    <row r="753" s="16" customFormat="1" spans="1:4">
      <c r="A753" s="20"/>
      <c r="B753" s="20"/>
      <c r="C753" s="20"/>
      <c r="D753" s="20"/>
    </row>
    <row r="754" s="16" customFormat="1" spans="1:4">
      <c r="A754" s="20"/>
      <c r="B754" s="20"/>
      <c r="C754" s="20"/>
      <c r="D754" s="20"/>
    </row>
    <row r="755" s="16" customFormat="1" spans="1:4">
      <c r="A755" s="20"/>
      <c r="B755" s="20"/>
      <c r="C755" s="20"/>
      <c r="D755" s="20"/>
    </row>
    <row r="756" s="16" customFormat="1" spans="1:4">
      <c r="A756" s="20"/>
      <c r="B756" s="20"/>
      <c r="C756" s="20"/>
      <c r="D756" s="20"/>
    </row>
    <row r="757" s="16" customFormat="1" spans="1:4">
      <c r="A757" s="20"/>
      <c r="B757" s="20"/>
      <c r="C757" s="20"/>
      <c r="D757" s="20"/>
    </row>
    <row r="758" s="16" customFormat="1" spans="1:4">
      <c r="A758" s="20"/>
      <c r="B758" s="20"/>
      <c r="C758" s="20"/>
      <c r="D758" s="20"/>
    </row>
    <row r="759" s="16" customFormat="1" spans="1:4">
      <c r="A759" s="20"/>
      <c r="B759" s="20"/>
      <c r="C759" s="20"/>
      <c r="D759" s="20"/>
    </row>
    <row r="760" s="16" customFormat="1" spans="1:4">
      <c r="A760" s="20"/>
      <c r="B760" s="20"/>
      <c r="C760" s="20"/>
      <c r="D760" s="20"/>
    </row>
    <row r="761" s="16" customFormat="1" spans="1:4">
      <c r="A761" s="20"/>
      <c r="B761" s="20"/>
      <c r="C761" s="20"/>
      <c r="D761" s="20"/>
    </row>
    <row r="762" s="16" customFormat="1" spans="1:4">
      <c r="A762" s="20"/>
      <c r="B762" s="20"/>
      <c r="C762" s="20"/>
      <c r="D762" s="20"/>
    </row>
    <row r="763" s="16" customFormat="1" spans="1:4">
      <c r="A763" s="20"/>
      <c r="B763" s="20"/>
      <c r="C763" s="20"/>
      <c r="D763" s="20"/>
    </row>
    <row r="764" s="16" customFormat="1" spans="1:4">
      <c r="A764" s="20"/>
      <c r="B764" s="20"/>
      <c r="C764" s="20"/>
      <c r="D764" s="20"/>
    </row>
    <row r="765" s="16" customFormat="1" spans="1:4">
      <c r="A765" s="20"/>
      <c r="B765" s="20"/>
      <c r="C765" s="20"/>
      <c r="D765" s="20"/>
    </row>
    <row r="766" s="16" customFormat="1" spans="1:4">
      <c r="A766" s="20"/>
      <c r="B766" s="20"/>
      <c r="C766" s="20"/>
      <c r="D766" s="20"/>
    </row>
    <row r="767" s="16" customFormat="1" spans="1:4">
      <c r="A767" s="20"/>
      <c r="B767" s="20"/>
      <c r="C767" s="20"/>
      <c r="D767" s="20"/>
    </row>
    <row r="768" s="16" customFormat="1" spans="1:4">
      <c r="A768" s="20"/>
      <c r="B768" s="20"/>
      <c r="C768" s="20"/>
      <c r="D768" s="20"/>
    </row>
    <row r="769" s="16" customFormat="1" spans="1:4">
      <c r="A769" s="20"/>
      <c r="B769" s="20"/>
      <c r="C769" s="20"/>
      <c r="D769" s="20"/>
    </row>
    <row r="770" s="16" customFormat="1" spans="1:4">
      <c r="A770" s="20"/>
      <c r="B770" s="20"/>
      <c r="C770" s="20"/>
      <c r="D770" s="20"/>
    </row>
    <row r="771" s="16" customFormat="1" spans="1:4">
      <c r="A771" s="20"/>
      <c r="B771" s="20"/>
      <c r="C771" s="20"/>
      <c r="D771" s="20"/>
    </row>
    <row r="772" s="16" customFormat="1" spans="1:4">
      <c r="A772" s="20"/>
      <c r="B772" s="20"/>
      <c r="C772" s="20"/>
      <c r="D772" s="20"/>
    </row>
    <row r="773" s="16" customFormat="1" spans="1:4">
      <c r="A773" s="20"/>
      <c r="B773" s="20"/>
      <c r="C773" s="20"/>
      <c r="D773" s="20"/>
    </row>
    <row r="774" s="16" customFormat="1" spans="1:4">
      <c r="A774" s="20"/>
      <c r="B774" s="20"/>
      <c r="C774" s="20"/>
      <c r="D774" s="20"/>
    </row>
    <row r="775" s="16" customFormat="1" spans="1:4">
      <c r="A775" s="20"/>
      <c r="B775" s="20"/>
      <c r="C775" s="20"/>
      <c r="D775" s="20"/>
    </row>
    <row r="776" s="16" customFormat="1" spans="1:4">
      <c r="A776" s="20"/>
      <c r="B776" s="20"/>
      <c r="C776" s="20"/>
      <c r="D776" s="20"/>
    </row>
    <row r="777" s="16" customFormat="1" spans="1:4">
      <c r="A777" s="20"/>
      <c r="B777" s="20"/>
      <c r="C777" s="20"/>
      <c r="D777" s="20"/>
    </row>
    <row r="778" s="16" customFormat="1" spans="1:4">
      <c r="A778" s="20"/>
      <c r="B778" s="20"/>
      <c r="C778" s="20"/>
      <c r="D778" s="20"/>
    </row>
    <row r="779" s="16" customFormat="1" spans="1:4">
      <c r="A779" s="20"/>
      <c r="B779" s="20"/>
      <c r="C779" s="20"/>
      <c r="D779" s="20"/>
    </row>
    <row r="780" s="16" customFormat="1" spans="1:4">
      <c r="A780" s="20"/>
      <c r="B780" s="20"/>
      <c r="C780" s="20"/>
      <c r="D780" s="20"/>
    </row>
    <row r="781" s="16" customFormat="1" spans="1:4">
      <c r="A781" s="20"/>
      <c r="B781" s="20"/>
      <c r="C781" s="20"/>
      <c r="D781" s="20"/>
    </row>
    <row r="782" s="16" customFormat="1" spans="1:4">
      <c r="A782" s="20"/>
      <c r="B782" s="20"/>
      <c r="C782" s="20"/>
      <c r="D782" s="20"/>
    </row>
    <row r="783" s="16" customFormat="1" spans="1:4">
      <c r="A783" s="20"/>
      <c r="B783" s="20"/>
      <c r="C783" s="20"/>
      <c r="D783" s="20"/>
    </row>
    <row r="784" s="16" customFormat="1" spans="1:4">
      <c r="A784" s="20"/>
      <c r="B784" s="20"/>
      <c r="C784" s="20"/>
      <c r="D784" s="20"/>
    </row>
    <row r="785" s="16" customFormat="1" spans="1:4">
      <c r="A785" s="20"/>
      <c r="B785" s="20"/>
      <c r="C785" s="20"/>
      <c r="D785" s="20"/>
    </row>
    <row r="786" s="16" customFormat="1" spans="1:4">
      <c r="A786" s="20"/>
      <c r="B786" s="20"/>
      <c r="C786" s="20"/>
      <c r="D786" s="20"/>
    </row>
    <row r="787" s="16" customFormat="1" spans="1:4">
      <c r="A787" s="20"/>
      <c r="B787" s="20"/>
      <c r="C787" s="20"/>
      <c r="D787" s="20"/>
    </row>
    <row r="788" s="16" customFormat="1" spans="1:4">
      <c r="A788" s="20"/>
      <c r="B788" s="20"/>
      <c r="C788" s="20"/>
      <c r="D788" s="20"/>
    </row>
    <row r="789" s="16" customFormat="1" spans="1:4">
      <c r="A789" s="20"/>
      <c r="B789" s="20"/>
      <c r="C789" s="20"/>
      <c r="D789" s="20"/>
    </row>
    <row r="790" s="16" customFormat="1" spans="1:4">
      <c r="A790" s="20"/>
      <c r="B790" s="20"/>
      <c r="C790" s="20"/>
      <c r="D790" s="20"/>
    </row>
    <row r="791" s="16" customFormat="1" spans="1:4">
      <c r="A791" s="20"/>
      <c r="B791" s="20"/>
      <c r="C791" s="20"/>
      <c r="D791" s="20"/>
    </row>
    <row r="792" s="16" customFormat="1" spans="1:4">
      <c r="A792" s="20"/>
      <c r="B792" s="20"/>
      <c r="C792" s="20"/>
      <c r="D792" s="20"/>
    </row>
    <row r="793" s="16" customFormat="1" spans="1:4">
      <c r="A793" s="20"/>
      <c r="B793" s="20"/>
      <c r="C793" s="20"/>
      <c r="D793" s="20"/>
    </row>
    <row r="794" s="16" customFormat="1" spans="1:4">
      <c r="A794" s="20"/>
      <c r="B794" s="20"/>
      <c r="C794" s="20"/>
      <c r="D794" s="20"/>
    </row>
    <row r="795" s="16" customFormat="1" spans="1:4">
      <c r="A795" s="20"/>
      <c r="B795" s="20"/>
      <c r="C795" s="20"/>
      <c r="D795" s="20"/>
    </row>
    <row r="796" s="16" customFormat="1" spans="1:4">
      <c r="A796" s="20"/>
      <c r="B796" s="20"/>
      <c r="C796" s="20"/>
      <c r="D796" s="20"/>
    </row>
    <row r="797" s="16" customFormat="1" spans="1:4">
      <c r="A797" s="20"/>
      <c r="B797" s="20"/>
      <c r="C797" s="20"/>
      <c r="D797" s="20"/>
    </row>
    <row r="798" s="16" customFormat="1" spans="1:4">
      <c r="A798" s="20"/>
      <c r="B798" s="20"/>
      <c r="C798" s="20"/>
      <c r="D798" s="20"/>
    </row>
    <row r="799" s="16" customFormat="1" spans="1:4">
      <c r="A799" s="20"/>
      <c r="B799" s="20"/>
      <c r="C799" s="20"/>
      <c r="D799" s="20"/>
    </row>
    <row r="800" s="16" customFormat="1" spans="1:4">
      <c r="A800" s="20"/>
      <c r="B800" s="20"/>
      <c r="C800" s="20"/>
      <c r="D800" s="20"/>
    </row>
    <row r="801" s="16" customFormat="1" spans="1:4">
      <c r="A801" s="20"/>
      <c r="B801" s="20"/>
      <c r="C801" s="20"/>
      <c r="D801" s="20"/>
    </row>
    <row r="802" s="16" customFormat="1" spans="1:4">
      <c r="A802" s="20"/>
      <c r="B802" s="20"/>
      <c r="C802" s="20"/>
      <c r="D802" s="20"/>
    </row>
    <row r="803" s="16" customFormat="1" spans="1:4">
      <c r="A803" s="20"/>
      <c r="B803" s="20"/>
      <c r="C803" s="20"/>
      <c r="D803" s="20"/>
    </row>
    <row r="804" s="16" customFormat="1" spans="1:4">
      <c r="A804" s="20"/>
      <c r="B804" s="20"/>
      <c r="C804" s="20"/>
      <c r="D804" s="20"/>
    </row>
    <row r="805" s="16" customFormat="1" spans="1:4">
      <c r="A805" s="20"/>
      <c r="B805" s="20"/>
      <c r="C805" s="20"/>
      <c r="D805" s="20"/>
    </row>
    <row r="806" s="16" customFormat="1" spans="1:4">
      <c r="A806" s="20"/>
      <c r="B806" s="20"/>
      <c r="C806" s="20"/>
      <c r="D806" s="20"/>
    </row>
    <row r="807" s="16" customFormat="1" spans="1:4">
      <c r="A807" s="20"/>
      <c r="B807" s="20"/>
      <c r="C807" s="20"/>
      <c r="D807" s="20"/>
    </row>
    <row r="808" s="16" customFormat="1" spans="1:4">
      <c r="A808" s="20"/>
      <c r="B808" s="20"/>
      <c r="C808" s="20"/>
      <c r="D808" s="20"/>
    </row>
    <row r="809" s="16" customFormat="1" spans="1:4">
      <c r="A809" s="20"/>
      <c r="B809" s="20"/>
      <c r="C809" s="20"/>
      <c r="D809" s="20"/>
    </row>
    <row r="810" s="16" customFormat="1" spans="1:4">
      <c r="A810" s="20"/>
      <c r="B810" s="20"/>
      <c r="C810" s="20"/>
      <c r="D810" s="20"/>
    </row>
    <row r="811" s="16" customFormat="1" spans="1:4">
      <c r="A811" s="20"/>
      <c r="B811" s="20"/>
      <c r="C811" s="20"/>
      <c r="D811" s="20"/>
    </row>
    <row r="812" s="16" customFormat="1" spans="1:4">
      <c r="A812" s="20"/>
      <c r="B812" s="20"/>
      <c r="C812" s="20"/>
      <c r="D812" s="20"/>
    </row>
    <row r="813" s="16" customFormat="1" spans="1:4">
      <c r="A813" s="20"/>
      <c r="B813" s="20"/>
      <c r="C813" s="20"/>
      <c r="D813" s="20"/>
    </row>
    <row r="814" s="16" customFormat="1" spans="1:4">
      <c r="A814" s="20"/>
      <c r="B814" s="20"/>
      <c r="C814" s="20"/>
      <c r="D814" s="20"/>
    </row>
    <row r="815" s="16" customFormat="1" spans="1:4">
      <c r="A815" s="20"/>
      <c r="B815" s="20"/>
      <c r="C815" s="20"/>
      <c r="D815" s="20"/>
    </row>
    <row r="816" s="16" customFormat="1" spans="1:4">
      <c r="A816" s="20"/>
      <c r="B816" s="20"/>
      <c r="C816" s="20"/>
      <c r="D816" s="20"/>
    </row>
    <row r="817" s="16" customFormat="1" spans="1:4">
      <c r="A817" s="20"/>
      <c r="B817" s="20"/>
      <c r="C817" s="20"/>
      <c r="D817" s="20"/>
    </row>
    <row r="818" s="16" customFormat="1" spans="1:4">
      <c r="A818" s="20"/>
      <c r="B818" s="20"/>
      <c r="C818" s="20"/>
      <c r="D818" s="20"/>
    </row>
    <row r="819" s="16" customFormat="1" spans="1:4">
      <c r="A819" s="20"/>
      <c r="B819" s="20"/>
      <c r="C819" s="20"/>
      <c r="D819" s="20"/>
    </row>
    <row r="820" s="16" customFormat="1" spans="1:4">
      <c r="A820" s="20"/>
      <c r="B820" s="20"/>
      <c r="C820" s="20"/>
      <c r="D820" s="20"/>
    </row>
    <row r="821" s="16" customFormat="1" spans="1:4">
      <c r="A821" s="20"/>
      <c r="B821" s="20"/>
      <c r="C821" s="20"/>
      <c r="D821" s="20"/>
    </row>
    <row r="822" s="16" customFormat="1" spans="1:4">
      <c r="A822" s="20"/>
      <c r="B822" s="20"/>
      <c r="C822" s="20"/>
      <c r="D822" s="20"/>
    </row>
    <row r="823" s="16" customFormat="1" spans="1:4">
      <c r="A823" s="20"/>
      <c r="B823" s="20"/>
      <c r="C823" s="20"/>
      <c r="D823" s="20"/>
    </row>
    <row r="824" s="16" customFormat="1" spans="1:4">
      <c r="A824" s="20"/>
      <c r="B824" s="20"/>
      <c r="C824" s="20"/>
      <c r="D824" s="20"/>
    </row>
    <row r="825" s="16" customFormat="1" spans="1:4">
      <c r="A825" s="20"/>
      <c r="B825" s="20"/>
      <c r="C825" s="20"/>
      <c r="D825" s="20"/>
    </row>
    <row r="826" s="16" customFormat="1" spans="1:4">
      <c r="A826" s="20"/>
      <c r="B826" s="20"/>
      <c r="C826" s="20"/>
      <c r="D826" s="20"/>
    </row>
    <row r="827" s="16" customFormat="1" spans="1:4">
      <c r="A827" s="20"/>
      <c r="B827" s="20"/>
      <c r="C827" s="20"/>
      <c r="D827" s="20"/>
    </row>
    <row r="828" s="16" customFormat="1" spans="1:4">
      <c r="A828" s="20"/>
      <c r="B828" s="20"/>
      <c r="C828" s="20"/>
      <c r="D828" s="20"/>
    </row>
    <row r="829" s="16" customFormat="1" spans="1:4">
      <c r="A829" s="20"/>
      <c r="B829" s="20"/>
      <c r="C829" s="20"/>
      <c r="D829" s="20"/>
    </row>
    <row r="830" s="16" customFormat="1" spans="1:4">
      <c r="A830" s="20"/>
      <c r="B830" s="20"/>
      <c r="C830" s="20"/>
      <c r="D830" s="20"/>
    </row>
    <row r="831" s="16" customFormat="1" spans="1:4">
      <c r="A831" s="20"/>
      <c r="B831" s="20"/>
      <c r="C831" s="20"/>
      <c r="D831" s="20"/>
    </row>
    <row r="832" s="16" customFormat="1" spans="1:4">
      <c r="A832" s="20"/>
      <c r="B832" s="20"/>
      <c r="C832" s="20"/>
      <c r="D832" s="20"/>
    </row>
    <row r="833" s="16" customFormat="1" spans="1:4">
      <c r="A833" s="20"/>
      <c r="B833" s="20"/>
      <c r="C833" s="20"/>
      <c r="D833" s="20"/>
    </row>
    <row r="834" s="16" customFormat="1" spans="1:4">
      <c r="A834" s="20"/>
      <c r="B834" s="20"/>
      <c r="C834" s="20"/>
      <c r="D834" s="20"/>
    </row>
    <row r="835" s="16" customFormat="1" spans="1:4">
      <c r="A835" s="20"/>
      <c r="B835" s="20"/>
      <c r="C835" s="20"/>
      <c r="D835" s="20"/>
    </row>
    <row r="836" s="16" customFormat="1" spans="1:4">
      <c r="A836" s="20"/>
      <c r="B836" s="20"/>
      <c r="C836" s="20"/>
      <c r="D836" s="20"/>
    </row>
    <row r="837" s="16" customFormat="1" spans="1:4">
      <c r="A837" s="20"/>
      <c r="B837" s="20"/>
      <c r="C837" s="20"/>
      <c r="D837" s="20"/>
    </row>
    <row r="838" s="16" customFormat="1" spans="1:4">
      <c r="A838" s="20"/>
      <c r="B838" s="20"/>
      <c r="C838" s="20"/>
      <c r="D838" s="20"/>
    </row>
    <row r="839" s="16" customFormat="1" spans="1:4">
      <c r="A839" s="20"/>
      <c r="B839" s="20"/>
      <c r="C839" s="20"/>
      <c r="D839" s="20"/>
    </row>
    <row r="840" s="16" customFormat="1" spans="1:4">
      <c r="A840" s="20"/>
      <c r="B840" s="20"/>
      <c r="C840" s="20"/>
      <c r="D840" s="20"/>
    </row>
    <row r="841" s="16" customFormat="1" spans="1:4">
      <c r="A841" s="20"/>
      <c r="B841" s="20"/>
      <c r="C841" s="20"/>
      <c r="D841" s="20"/>
    </row>
    <row r="842" s="16" customFormat="1" spans="1:4">
      <c r="A842" s="20"/>
      <c r="B842" s="20"/>
      <c r="C842" s="20"/>
      <c r="D842" s="20"/>
    </row>
    <row r="843" s="16" customFormat="1" spans="1:4">
      <c r="A843" s="20"/>
      <c r="B843" s="20"/>
      <c r="C843" s="20"/>
      <c r="D843" s="20"/>
    </row>
    <row r="844" s="16" customFormat="1" spans="1:4">
      <c r="A844" s="20"/>
      <c r="B844" s="20"/>
      <c r="C844" s="20"/>
      <c r="D844" s="20"/>
    </row>
    <row r="845" s="16" customFormat="1" spans="1:4">
      <c r="A845" s="20"/>
      <c r="B845" s="20"/>
      <c r="C845" s="20"/>
      <c r="D845" s="20"/>
    </row>
    <row r="846" s="16" customFormat="1" spans="1:4">
      <c r="A846" s="20"/>
      <c r="B846" s="20"/>
      <c r="C846" s="20"/>
      <c r="D846" s="20"/>
    </row>
    <row r="847" s="16" customFormat="1" spans="1:4">
      <c r="A847" s="20"/>
      <c r="B847" s="20"/>
      <c r="C847" s="20"/>
      <c r="D847" s="20"/>
    </row>
    <row r="848" s="16" customFormat="1" spans="1:4">
      <c r="A848" s="20"/>
      <c r="B848" s="20"/>
      <c r="C848" s="20"/>
      <c r="D848" s="20"/>
    </row>
    <row r="849" s="16" customFormat="1" spans="1:4">
      <c r="A849" s="20"/>
      <c r="B849" s="20"/>
      <c r="C849" s="20"/>
      <c r="D849" s="20"/>
    </row>
    <row r="850" s="16" customFormat="1" spans="1:4">
      <c r="A850" s="20"/>
      <c r="B850" s="20"/>
      <c r="C850" s="20"/>
      <c r="D850" s="20"/>
    </row>
    <row r="851" s="16" customFormat="1" spans="1:4">
      <c r="A851" s="20"/>
      <c r="B851" s="20"/>
      <c r="C851" s="20"/>
      <c r="D851" s="20"/>
    </row>
    <row r="852" s="16" customFormat="1" spans="1:4">
      <c r="A852" s="20"/>
      <c r="B852" s="20"/>
      <c r="C852" s="20"/>
      <c r="D852" s="20"/>
    </row>
    <row r="853" s="16" customFormat="1" spans="1:4">
      <c r="A853" s="20"/>
      <c r="B853" s="20"/>
      <c r="C853" s="20"/>
      <c r="D853" s="20"/>
    </row>
    <row r="854" s="16" customFormat="1" spans="1:4">
      <c r="A854" s="20"/>
      <c r="B854" s="20"/>
      <c r="C854" s="20"/>
      <c r="D854" s="20"/>
    </row>
    <row r="855" s="16" customFormat="1" spans="1:4">
      <c r="A855" s="20"/>
      <c r="B855" s="20"/>
      <c r="C855" s="20"/>
      <c r="D855" s="20"/>
    </row>
    <row r="856" s="16" customFormat="1" spans="1:4">
      <c r="A856" s="20"/>
      <c r="B856" s="20"/>
      <c r="C856" s="20"/>
      <c r="D856" s="20"/>
    </row>
    <row r="857" s="16" customFormat="1" spans="1:4">
      <c r="A857" s="20"/>
      <c r="B857" s="20"/>
      <c r="C857" s="20"/>
      <c r="D857" s="20"/>
    </row>
    <row r="858" s="16" customFormat="1" spans="1:4">
      <c r="A858" s="20"/>
      <c r="B858" s="20"/>
      <c r="C858" s="20"/>
      <c r="D858" s="20"/>
    </row>
    <row r="859" s="16" customFormat="1" spans="1:4">
      <c r="A859" s="20"/>
      <c r="B859" s="20"/>
      <c r="C859" s="20"/>
      <c r="D859" s="20"/>
    </row>
    <row r="860" s="16" customFormat="1" spans="1:4">
      <c r="A860" s="20"/>
      <c r="B860" s="20"/>
      <c r="C860" s="20"/>
      <c r="D860" s="20"/>
    </row>
    <row r="861" s="16" customFormat="1" spans="1:4">
      <c r="A861" s="20"/>
      <c r="B861" s="20"/>
      <c r="C861" s="20"/>
      <c r="D861" s="20"/>
    </row>
    <row r="862" s="16" customFormat="1" spans="1:4">
      <c r="A862" s="20"/>
      <c r="B862" s="20"/>
      <c r="C862" s="20"/>
      <c r="D862" s="20"/>
    </row>
    <row r="863" s="16" customFormat="1" spans="1:4">
      <c r="A863" s="20"/>
      <c r="B863" s="20"/>
      <c r="C863" s="20"/>
      <c r="D863" s="20"/>
    </row>
    <row r="864" s="16" customFormat="1" spans="1:4">
      <c r="A864" s="20"/>
      <c r="B864" s="20"/>
      <c r="C864" s="20"/>
      <c r="D864" s="20"/>
    </row>
    <row r="865" s="16" customFormat="1" spans="1:4">
      <c r="A865" s="20"/>
      <c r="B865" s="20"/>
      <c r="C865" s="20"/>
      <c r="D865" s="20"/>
    </row>
    <row r="866" s="16" customFormat="1" spans="1:4">
      <c r="A866" s="20"/>
      <c r="B866" s="20"/>
      <c r="C866" s="20"/>
      <c r="D866" s="20"/>
    </row>
    <row r="867" s="16" customFormat="1" spans="1:4">
      <c r="A867" s="20"/>
      <c r="B867" s="20"/>
      <c r="C867" s="20"/>
      <c r="D867" s="20"/>
    </row>
    <row r="868" s="16" customFormat="1" spans="1:4">
      <c r="A868" s="20"/>
      <c r="B868" s="20"/>
      <c r="C868" s="20"/>
      <c r="D868" s="20"/>
    </row>
    <row r="869" s="16" customFormat="1" spans="1:4">
      <c r="A869" s="20"/>
      <c r="B869" s="20"/>
      <c r="C869" s="20"/>
      <c r="D869" s="20"/>
    </row>
    <row r="870" s="16" customFormat="1" spans="1:4">
      <c r="A870" s="20"/>
      <c r="B870" s="20"/>
      <c r="C870" s="20"/>
      <c r="D870" s="20"/>
    </row>
    <row r="871" s="16" customFormat="1" spans="1:4">
      <c r="A871" s="20"/>
      <c r="B871" s="20"/>
      <c r="C871" s="20"/>
      <c r="D871" s="20"/>
    </row>
    <row r="872" s="16" customFormat="1" spans="1:4">
      <c r="A872" s="20"/>
      <c r="B872" s="20"/>
      <c r="C872" s="20"/>
      <c r="D872" s="20"/>
    </row>
    <row r="873" s="16" customFormat="1" spans="1:4">
      <c r="A873" s="20"/>
      <c r="B873" s="20"/>
      <c r="C873" s="20"/>
      <c r="D873" s="20"/>
    </row>
    <row r="874" s="16" customFormat="1" spans="1:4">
      <c r="A874" s="20"/>
      <c r="B874" s="20"/>
      <c r="C874" s="20"/>
      <c r="D874" s="20"/>
    </row>
  </sheetData>
  <mergeCells count="2">
    <mergeCell ref="A2:D2"/>
    <mergeCell ref="A3:D3"/>
  </mergeCells>
  <hyperlinks>
    <hyperlink ref="A1" location="'Sheet1'!A1" display="返回目录"/>
  </hyperlinks>
  <printOptions horizontalCentered="1"/>
  <pageMargins left="0.786805555555556" right="0.786805555555556" top="0.786805555555556" bottom="0.786805555555556" header="0.236111111111111" footer="0.511805555555556"/>
  <pageSetup paperSize="9" firstPageNumber="23" fitToHeight="0" orientation="landscape" useFirstPageNumber="1" horizontalDpi="600"/>
  <headerFooter alignWithMargins="0" scaleWithDoc="0">
    <oddFooter>&amp;C—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3" sqref="A3"/>
    </sheetView>
  </sheetViews>
  <sheetFormatPr defaultColWidth="9" defaultRowHeight="14.25" outlineLevelCol="2"/>
  <cols>
    <col min="1" max="1" width="29.625" customWidth="1"/>
    <col min="2" max="3" width="23.75" customWidth="1"/>
  </cols>
  <sheetData>
    <row r="1" spans="1:2">
      <c r="A1" s="1" t="s">
        <v>23</v>
      </c>
      <c r="B1" s="2"/>
    </row>
    <row r="2" ht="28.5" spans="1:3">
      <c r="A2" s="3" t="s">
        <v>1037</v>
      </c>
      <c r="B2" s="3"/>
      <c r="C2" s="3"/>
    </row>
    <row r="3" spans="1:3">
      <c r="A3" t="s">
        <v>568</v>
      </c>
      <c r="B3" s="2"/>
      <c r="C3" s="4" t="s">
        <v>26</v>
      </c>
    </row>
    <row r="4" ht="33" customHeight="1" spans="1:3">
      <c r="A4" s="5" t="s">
        <v>1038</v>
      </c>
      <c r="B4" s="5" t="s">
        <v>882</v>
      </c>
      <c r="C4" s="5" t="s">
        <v>572</v>
      </c>
    </row>
    <row r="5" ht="33" customHeight="1" spans="1:3">
      <c r="A5" s="6" t="s">
        <v>1039</v>
      </c>
      <c r="B5" s="7">
        <f>B6+B7+B8</f>
        <v>2842</v>
      </c>
      <c r="C5" s="7">
        <f>C6+C7+C8</f>
        <v>563.36</v>
      </c>
    </row>
    <row r="6" ht="33" customHeight="1" spans="1:3">
      <c r="A6" s="8" t="s">
        <v>1040</v>
      </c>
      <c r="B6" s="7">
        <v>0</v>
      </c>
      <c r="C6" s="9">
        <v>0</v>
      </c>
    </row>
    <row r="7" ht="33" customHeight="1" spans="1:3">
      <c r="A7" s="10" t="s">
        <v>1041</v>
      </c>
      <c r="B7" s="7">
        <v>2235</v>
      </c>
      <c r="C7" s="9">
        <v>204.9</v>
      </c>
    </row>
    <row r="8" ht="33" customHeight="1" spans="1:3">
      <c r="A8" s="10" t="s">
        <v>1042</v>
      </c>
      <c r="B8" s="7">
        <f>SUM(B9:B10)</f>
        <v>607</v>
      </c>
      <c r="C8" s="7">
        <f>SUM(C9:C10)</f>
        <v>358.46</v>
      </c>
    </row>
    <row r="9" ht="33" customHeight="1" spans="1:3">
      <c r="A9" s="10" t="s">
        <v>1043</v>
      </c>
      <c r="B9" s="7">
        <v>520</v>
      </c>
      <c r="C9" s="9">
        <v>338.89</v>
      </c>
    </row>
    <row r="10" ht="33" customHeight="1" spans="1:3">
      <c r="A10" s="10" t="s">
        <v>1044</v>
      </c>
      <c r="B10" s="7">
        <v>87</v>
      </c>
      <c r="C10" s="9">
        <v>19.57</v>
      </c>
    </row>
    <row r="11" ht="90" customHeight="1" spans="1:3">
      <c r="A11" s="11" t="s">
        <v>1045</v>
      </c>
      <c r="B11" s="11"/>
      <c r="C11" s="11"/>
    </row>
  </sheetData>
  <mergeCells count="2">
    <mergeCell ref="A2:C2"/>
    <mergeCell ref="A11:C11"/>
  </mergeCells>
  <hyperlinks>
    <hyperlink ref="A1" location="'Sheet1'!A1" display="返回目录"/>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3"/>
  <sheetViews>
    <sheetView showZeros="0" workbookViewId="0">
      <selection activeCell="I15" sqref="I15"/>
    </sheetView>
  </sheetViews>
  <sheetFormatPr defaultColWidth="9" defaultRowHeight="56.1" customHeight="1" outlineLevelCol="3"/>
  <cols>
    <col min="1" max="1" width="27.125" style="92" customWidth="1"/>
    <col min="2" max="4" width="18.375" style="92" customWidth="1"/>
    <col min="5" max="230" width="13.625" style="92" customWidth="1"/>
    <col min="231" max="16360" width="13.625" style="92"/>
    <col min="16361" max="16384" width="9" style="92"/>
  </cols>
  <sheetData>
    <row r="1" ht="24" customHeight="1" spans="1:1">
      <c r="A1" s="71" t="s">
        <v>23</v>
      </c>
    </row>
    <row r="2" ht="22" customHeight="1" spans="1:4">
      <c r="A2" s="85" t="s">
        <v>24</v>
      </c>
      <c r="B2" s="85"/>
      <c r="C2" s="85"/>
      <c r="D2" s="85"/>
    </row>
    <row r="3" ht="21" customHeight="1" spans="1:4">
      <c r="A3" s="159" t="s">
        <v>25</v>
      </c>
      <c r="B3" s="160"/>
      <c r="C3" s="160"/>
      <c r="D3" s="127" t="s">
        <v>26</v>
      </c>
    </row>
    <row r="4" ht="23.1" customHeight="1" spans="1:4">
      <c r="A4" s="161" t="s">
        <v>27</v>
      </c>
      <c r="B4" s="162" t="s">
        <v>28</v>
      </c>
      <c r="C4" s="162" t="s">
        <v>29</v>
      </c>
      <c r="D4" s="162" t="s">
        <v>30</v>
      </c>
    </row>
    <row r="5" ht="15" customHeight="1" spans="1:4">
      <c r="A5" s="161"/>
      <c r="B5" s="163"/>
      <c r="C5" s="163"/>
      <c r="D5" s="163"/>
    </row>
    <row r="6" s="167" customFormat="1" ht="22" customHeight="1" spans="1:4">
      <c r="A6" s="161" t="s">
        <v>31</v>
      </c>
      <c r="B6" s="161">
        <v>55387</v>
      </c>
      <c r="C6" s="161">
        <f>C7+C8</f>
        <v>58583</v>
      </c>
      <c r="D6" s="161">
        <f>D7+D8</f>
        <v>55431</v>
      </c>
    </row>
    <row r="7" s="167" customFormat="1" ht="22" customHeight="1" spans="1:4">
      <c r="A7" s="165" t="s">
        <v>32</v>
      </c>
      <c r="B7" s="166">
        <v>39550</v>
      </c>
      <c r="C7" s="166">
        <v>41239</v>
      </c>
      <c r="D7" s="166">
        <v>39155</v>
      </c>
    </row>
    <row r="8" s="167" customFormat="1" ht="22" customHeight="1" spans="1:4">
      <c r="A8" s="165" t="s">
        <v>33</v>
      </c>
      <c r="B8" s="166">
        <v>15837</v>
      </c>
      <c r="C8" s="166">
        <v>17344</v>
      </c>
      <c r="D8" s="166">
        <v>16276</v>
      </c>
    </row>
    <row r="9" s="167" customFormat="1" ht="22" customHeight="1" spans="1:4">
      <c r="A9" s="164"/>
      <c r="B9" s="161"/>
      <c r="C9" s="161"/>
      <c r="D9" s="161"/>
    </row>
    <row r="10" s="167" customFormat="1" ht="22" customHeight="1" spans="1:4">
      <c r="A10" s="164" t="s">
        <v>34</v>
      </c>
      <c r="B10" s="161">
        <f>B11+B12</f>
        <v>157500</v>
      </c>
      <c r="C10" s="161">
        <f>C11+C12</f>
        <v>157500</v>
      </c>
      <c r="D10" s="161">
        <f>D11+D12</f>
        <v>153435</v>
      </c>
    </row>
    <row r="11" s="167" customFormat="1" ht="27" customHeight="1" spans="1:4">
      <c r="A11" s="165" t="s">
        <v>35</v>
      </c>
      <c r="B11" s="166">
        <v>107100</v>
      </c>
      <c r="C11" s="166">
        <v>107100</v>
      </c>
      <c r="D11" s="166">
        <v>109617</v>
      </c>
    </row>
    <row r="12" s="167" customFormat="1" ht="22" customHeight="1" spans="1:4">
      <c r="A12" s="165" t="s">
        <v>36</v>
      </c>
      <c r="B12" s="166">
        <v>50400</v>
      </c>
      <c r="C12" s="166">
        <v>50400</v>
      </c>
      <c r="D12" s="166">
        <v>43818</v>
      </c>
    </row>
    <row r="13" s="167" customFormat="1" ht="22" customHeight="1" spans="1:4">
      <c r="A13" s="165"/>
      <c r="B13" s="166"/>
      <c r="C13" s="166"/>
      <c r="D13" s="166"/>
    </row>
    <row r="14" s="167" customFormat="1" ht="22" customHeight="1" spans="1:4">
      <c r="A14" s="165" t="s">
        <v>37</v>
      </c>
      <c r="B14" s="166"/>
      <c r="C14" s="166">
        <v>3300</v>
      </c>
      <c r="D14" s="166">
        <v>17935</v>
      </c>
    </row>
    <row r="15" s="167" customFormat="1" ht="22" customHeight="1" spans="1:4">
      <c r="A15" s="164"/>
      <c r="B15" s="161"/>
      <c r="C15" s="161"/>
      <c r="D15" s="161"/>
    </row>
    <row r="16" s="167" customFormat="1" ht="22" customHeight="1" spans="1:4">
      <c r="A16" s="164" t="s">
        <v>38</v>
      </c>
      <c r="B16" s="161">
        <f>B17+B18+B19</f>
        <v>59889</v>
      </c>
      <c r="C16" s="161">
        <f>C17+C18+C19</f>
        <v>65389</v>
      </c>
      <c r="D16" s="161">
        <f>D17+D18+D19</f>
        <v>37657</v>
      </c>
    </row>
    <row r="17" s="167" customFormat="1" ht="22" customHeight="1" spans="1:4">
      <c r="A17" s="165" t="s">
        <v>39</v>
      </c>
      <c r="B17" s="166">
        <v>49889</v>
      </c>
      <c r="C17" s="166">
        <v>49889</v>
      </c>
      <c r="D17" s="166">
        <v>25593</v>
      </c>
    </row>
    <row r="18" s="167" customFormat="1" ht="22" customHeight="1" spans="1:4">
      <c r="A18" s="165" t="s">
        <v>40</v>
      </c>
      <c r="B18" s="166">
        <v>10000</v>
      </c>
      <c r="C18" s="166">
        <v>10000</v>
      </c>
      <c r="D18" s="166">
        <v>56</v>
      </c>
    </row>
    <row r="19" s="167" customFormat="1" ht="22" customHeight="1" spans="1:4">
      <c r="A19" s="165" t="s">
        <v>41</v>
      </c>
      <c r="B19" s="166"/>
      <c r="C19" s="166">
        <v>5500</v>
      </c>
      <c r="D19" s="166">
        <v>12008</v>
      </c>
    </row>
    <row r="20" s="167" customFormat="1" ht="22" customHeight="1" spans="1:4">
      <c r="A20" s="164" t="s">
        <v>42</v>
      </c>
      <c r="B20" s="161"/>
      <c r="C20" s="161">
        <v>7392</v>
      </c>
      <c r="D20" s="161">
        <v>7392</v>
      </c>
    </row>
    <row r="21" s="167" customFormat="1" ht="22" customHeight="1" spans="1:4">
      <c r="A21" s="164" t="s">
        <v>43</v>
      </c>
      <c r="B21" s="161">
        <v>778</v>
      </c>
      <c r="C21" s="161">
        <v>778</v>
      </c>
      <c r="D21" s="161">
        <v>778</v>
      </c>
    </row>
    <row r="22" s="167" customFormat="1" ht="22" customHeight="1" spans="1:4">
      <c r="A22" s="164"/>
      <c r="B22" s="161"/>
      <c r="C22" s="161"/>
      <c r="D22" s="161"/>
    </row>
    <row r="23" s="167" customFormat="1" ht="27" customHeight="1" spans="1:4">
      <c r="A23" s="161" t="s">
        <v>44</v>
      </c>
      <c r="B23" s="161">
        <f>B6+B10+B14+B16+B20+B21</f>
        <v>273554</v>
      </c>
      <c r="C23" s="161">
        <f>C6+C10+C14+C16+C20+C21</f>
        <v>292942</v>
      </c>
      <c r="D23" s="161">
        <f>D6+D10+D14+D16+D20+D21</f>
        <v>272628</v>
      </c>
    </row>
  </sheetData>
  <mergeCells count="5">
    <mergeCell ref="A2:D2"/>
    <mergeCell ref="A4:A5"/>
    <mergeCell ref="B4:B5"/>
    <mergeCell ref="C4:C5"/>
    <mergeCell ref="D4:D5"/>
  </mergeCells>
  <hyperlinks>
    <hyperlink ref="A1" location="'Sheet1'!A1" display="返回目录"/>
  </hyperlinks>
  <printOptions horizontalCentered="1"/>
  <pageMargins left="0.786805555555556" right="0.786805555555556" top="0.786805555555556" bottom="0.786805555555556" header="0.236111111111111" footer="0.511805555555556"/>
  <pageSetup paperSize="9" scale="92" firstPageNumber="16" orientation="landscape" useFirstPageNumber="1" horizontalDpi="600"/>
  <headerFooter alignWithMargins="0" scaleWithDoc="0">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I15" sqref="I15"/>
    </sheetView>
  </sheetViews>
  <sheetFormatPr defaultColWidth="9" defaultRowHeight="14.25" outlineLevelCol="3"/>
  <cols>
    <col min="1" max="4" width="26.5" customWidth="1"/>
  </cols>
  <sheetData>
    <row r="1" s="92" customFormat="1" ht="24" customHeight="1" spans="1:1">
      <c r="A1" s="71" t="s">
        <v>23</v>
      </c>
    </row>
    <row r="2" s="92" customFormat="1" ht="22" customHeight="1" spans="1:4">
      <c r="A2" s="85" t="s">
        <v>45</v>
      </c>
      <c r="B2" s="85"/>
      <c r="C2" s="85"/>
      <c r="D2" s="85"/>
    </row>
    <row r="3" s="92" customFormat="1" ht="21" customHeight="1" spans="1:4">
      <c r="A3" s="159" t="s">
        <v>25</v>
      </c>
      <c r="B3" s="160"/>
      <c r="C3" s="160"/>
      <c r="D3" s="127" t="s">
        <v>26</v>
      </c>
    </row>
    <row r="4" spans="1:4">
      <c r="A4" s="161" t="s">
        <v>27</v>
      </c>
      <c r="B4" s="162" t="s">
        <v>28</v>
      </c>
      <c r="C4" s="162" t="s">
        <v>29</v>
      </c>
      <c r="D4" s="162" t="s">
        <v>30</v>
      </c>
    </row>
    <row r="5" spans="1:4">
      <c r="A5" s="161"/>
      <c r="B5" s="163"/>
      <c r="C5" s="163"/>
      <c r="D5" s="163"/>
    </row>
    <row r="6" spans="1:4">
      <c r="A6" s="164" t="s">
        <v>46</v>
      </c>
      <c r="B6" s="161">
        <v>266878</v>
      </c>
      <c r="C6" s="161">
        <v>286266</v>
      </c>
      <c r="D6" s="161">
        <v>182431</v>
      </c>
    </row>
    <row r="7" spans="1:4">
      <c r="A7" s="164"/>
      <c r="B7" s="161"/>
      <c r="C7" s="161"/>
      <c r="D7" s="161"/>
    </row>
    <row r="8" spans="1:4">
      <c r="A8" s="164" t="s">
        <v>47</v>
      </c>
      <c r="B8" s="161">
        <f>B9+B10+B11</f>
        <v>6076</v>
      </c>
      <c r="C8" s="161">
        <f>C9+C10+C11</f>
        <v>6076</v>
      </c>
      <c r="D8" s="161">
        <f>D9+D10+D11</f>
        <v>6112</v>
      </c>
    </row>
    <row r="9" spans="1:4">
      <c r="A9" s="165" t="s">
        <v>48</v>
      </c>
      <c r="B9" s="166">
        <v>726</v>
      </c>
      <c r="C9" s="166">
        <v>726</v>
      </c>
      <c r="D9" s="166">
        <v>726</v>
      </c>
    </row>
    <row r="10" spans="1:4">
      <c r="A10" s="165" t="s">
        <v>49</v>
      </c>
      <c r="B10" s="166">
        <v>101</v>
      </c>
      <c r="C10" s="166">
        <v>101</v>
      </c>
      <c r="D10" s="166"/>
    </row>
    <row r="11" spans="1:4">
      <c r="A11" s="165" t="s">
        <v>50</v>
      </c>
      <c r="B11" s="166">
        <v>5249</v>
      </c>
      <c r="C11" s="166">
        <v>5249</v>
      </c>
      <c r="D11" s="166">
        <v>5386</v>
      </c>
    </row>
    <row r="12" spans="1:4">
      <c r="A12" s="164"/>
      <c r="B12" s="161"/>
      <c r="C12" s="161"/>
      <c r="D12" s="161"/>
    </row>
    <row r="13" spans="1:4">
      <c r="A13" s="164" t="s">
        <v>51</v>
      </c>
      <c r="B13" s="161"/>
      <c r="C13" s="161"/>
      <c r="D13" s="161">
        <v>12635</v>
      </c>
    </row>
    <row r="14" spans="1:4">
      <c r="A14" s="164"/>
      <c r="B14" s="161"/>
      <c r="C14" s="161"/>
      <c r="D14" s="161"/>
    </row>
    <row r="15" spans="1:4">
      <c r="A15" s="164" t="s">
        <v>52</v>
      </c>
      <c r="B15" s="161"/>
      <c r="C15" s="161"/>
      <c r="D15" s="161">
        <v>20673</v>
      </c>
    </row>
    <row r="16" spans="1:4">
      <c r="A16" s="164"/>
      <c r="B16" s="161"/>
      <c r="C16" s="161"/>
      <c r="D16" s="161"/>
    </row>
    <row r="17" spans="1:4">
      <c r="A17" s="164" t="s">
        <v>53</v>
      </c>
      <c r="B17" s="161">
        <v>600</v>
      </c>
      <c r="C17" s="161">
        <v>600</v>
      </c>
      <c r="D17" s="161">
        <v>50777</v>
      </c>
    </row>
    <row r="18" spans="1:4">
      <c r="A18" s="164" t="s">
        <v>54</v>
      </c>
      <c r="B18" s="161">
        <v>600</v>
      </c>
      <c r="C18" s="161">
        <v>600</v>
      </c>
      <c r="D18" s="161">
        <v>50777</v>
      </c>
    </row>
    <row r="19" spans="1:4">
      <c r="A19" s="164"/>
      <c r="B19" s="161"/>
      <c r="C19" s="161"/>
      <c r="D19" s="161"/>
    </row>
    <row r="20" spans="1:4">
      <c r="A20" s="161" t="s">
        <v>55</v>
      </c>
      <c r="B20" s="161">
        <f>B6+B8+B13+B15+B17</f>
        <v>273554</v>
      </c>
      <c r="C20" s="161">
        <f>C6+C8+C13+C15+C17</f>
        <v>292942</v>
      </c>
      <c r="D20" s="161">
        <f>D6+D8+D13+D15+D17</f>
        <v>272628</v>
      </c>
    </row>
  </sheetData>
  <mergeCells count="5">
    <mergeCell ref="A2:D2"/>
    <mergeCell ref="A4:A5"/>
    <mergeCell ref="B4:B5"/>
    <mergeCell ref="C4:C5"/>
    <mergeCell ref="D4:D5"/>
  </mergeCells>
  <hyperlinks>
    <hyperlink ref="A1" location="'Sheet1'!A1" display="返回目录"/>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8"/>
  <sheetViews>
    <sheetView showZeros="0" workbookViewId="0">
      <selection activeCell="E3" sqref="E3"/>
    </sheetView>
  </sheetViews>
  <sheetFormatPr defaultColWidth="18.375" defaultRowHeight="24.95" customHeight="1" outlineLevelCol="4"/>
  <cols>
    <col min="1" max="1" width="7.375" style="149" customWidth="1"/>
    <col min="2" max="3" width="9.375" style="150" customWidth="1"/>
    <col min="4" max="4" width="39.75" style="92" customWidth="1"/>
    <col min="5" max="5" width="14" style="150" customWidth="1"/>
    <col min="6" max="16384" width="18.375" style="92"/>
  </cols>
  <sheetData>
    <row r="1" customHeight="1" spans="1:2">
      <c r="A1" s="151" t="s">
        <v>23</v>
      </c>
      <c r="B1" s="152"/>
    </row>
    <row r="2" customHeight="1" spans="1:5">
      <c r="A2" s="153" t="s">
        <v>56</v>
      </c>
      <c r="B2" s="153"/>
      <c r="C2" s="153"/>
      <c r="D2" s="153"/>
      <c r="E2" s="153"/>
    </row>
    <row r="3" customHeight="1" spans="1:5">
      <c r="A3" s="154" t="s">
        <v>57</v>
      </c>
      <c r="B3" s="154"/>
      <c r="E3" s="155" t="s">
        <v>26</v>
      </c>
    </row>
    <row r="4" ht="19" customHeight="1" spans="1:5">
      <c r="A4" s="94" t="s">
        <v>27</v>
      </c>
      <c r="B4" s="94"/>
      <c r="C4" s="94"/>
      <c r="D4" s="94"/>
      <c r="E4" s="94" t="s">
        <v>58</v>
      </c>
    </row>
    <row r="5" ht="19" customHeight="1" spans="1:5">
      <c r="A5" s="94" t="s">
        <v>59</v>
      </c>
      <c r="B5" s="94"/>
      <c r="C5" s="94"/>
      <c r="D5" s="94" t="s">
        <v>60</v>
      </c>
      <c r="E5" s="94"/>
    </row>
    <row r="6" ht="19" customHeight="1" spans="1:5">
      <c r="A6" s="94" t="s">
        <v>61</v>
      </c>
      <c r="B6" s="94" t="s">
        <v>62</v>
      </c>
      <c r="C6" s="94" t="s">
        <v>63</v>
      </c>
      <c r="D6" s="94"/>
      <c r="E6" s="94"/>
    </row>
    <row r="7" ht="24" customHeight="1" spans="1:5">
      <c r="A7" s="156">
        <v>201</v>
      </c>
      <c r="B7" s="156" t="s">
        <v>64</v>
      </c>
      <c r="C7" s="156" t="s">
        <v>64</v>
      </c>
      <c r="D7" s="95" t="s">
        <v>65</v>
      </c>
      <c r="E7" s="157">
        <v>13130</v>
      </c>
    </row>
    <row r="8" customHeight="1" spans="1:5">
      <c r="A8" s="156" t="s">
        <v>64</v>
      </c>
      <c r="B8" s="156">
        <v>20101</v>
      </c>
      <c r="C8" s="156" t="s">
        <v>64</v>
      </c>
      <c r="D8" s="95" t="s">
        <v>66</v>
      </c>
      <c r="E8" s="157">
        <v>452</v>
      </c>
    </row>
    <row r="9" customHeight="1" spans="1:5">
      <c r="A9" s="156" t="s">
        <v>64</v>
      </c>
      <c r="B9" s="156" t="s">
        <v>64</v>
      </c>
      <c r="C9" s="156">
        <v>2010101</v>
      </c>
      <c r="D9" s="95" t="s">
        <v>67</v>
      </c>
      <c r="E9" s="157">
        <v>401</v>
      </c>
    </row>
    <row r="10" customHeight="1" spans="1:5">
      <c r="A10" s="156" t="s">
        <v>64</v>
      </c>
      <c r="B10" s="156" t="s">
        <v>64</v>
      </c>
      <c r="C10" s="156">
        <v>2010199</v>
      </c>
      <c r="D10" s="95" t="s">
        <v>68</v>
      </c>
      <c r="E10" s="157">
        <v>51</v>
      </c>
    </row>
    <row r="11" customHeight="1" spans="1:5">
      <c r="A11" s="156" t="s">
        <v>64</v>
      </c>
      <c r="B11" s="156">
        <v>20102</v>
      </c>
      <c r="C11" s="156" t="s">
        <v>64</v>
      </c>
      <c r="D11" s="95" t="s">
        <v>69</v>
      </c>
      <c r="E11" s="157">
        <v>319</v>
      </c>
    </row>
    <row r="12" customHeight="1" spans="1:5">
      <c r="A12" s="156" t="s">
        <v>64</v>
      </c>
      <c r="B12" s="156" t="s">
        <v>64</v>
      </c>
      <c r="C12" s="156">
        <v>2010201</v>
      </c>
      <c r="D12" s="95" t="s">
        <v>67</v>
      </c>
      <c r="E12" s="157">
        <v>255</v>
      </c>
    </row>
    <row r="13" customHeight="1" spans="1:5">
      <c r="A13" s="156" t="s">
        <v>64</v>
      </c>
      <c r="B13" s="156" t="s">
        <v>64</v>
      </c>
      <c r="C13" s="156">
        <v>2010299</v>
      </c>
      <c r="D13" s="95" t="s">
        <v>70</v>
      </c>
      <c r="E13" s="157">
        <v>64</v>
      </c>
    </row>
    <row r="14" customHeight="1" spans="1:5">
      <c r="A14" s="156" t="s">
        <v>64</v>
      </c>
      <c r="B14" s="156">
        <v>20103</v>
      </c>
      <c r="C14" s="156" t="s">
        <v>64</v>
      </c>
      <c r="D14" s="95" t="s">
        <v>71</v>
      </c>
      <c r="E14" s="157">
        <v>4433</v>
      </c>
    </row>
    <row r="15" customHeight="1" spans="1:5">
      <c r="A15" s="156" t="s">
        <v>64</v>
      </c>
      <c r="B15" s="156" t="s">
        <v>64</v>
      </c>
      <c r="C15" s="156">
        <v>2010301</v>
      </c>
      <c r="D15" s="95" t="s">
        <v>67</v>
      </c>
      <c r="E15" s="157">
        <v>2629</v>
      </c>
    </row>
    <row r="16" customHeight="1" spans="1:5">
      <c r="A16" s="156" t="s">
        <v>64</v>
      </c>
      <c r="B16" s="156" t="s">
        <v>64</v>
      </c>
      <c r="C16" s="156">
        <v>2010308</v>
      </c>
      <c r="D16" s="95" t="s">
        <v>72</v>
      </c>
      <c r="E16" s="157">
        <v>279</v>
      </c>
    </row>
    <row r="17" customHeight="1" spans="1:5">
      <c r="A17" s="156" t="s">
        <v>64</v>
      </c>
      <c r="B17" s="156">
        <v>20103</v>
      </c>
      <c r="C17" s="156" t="s">
        <v>64</v>
      </c>
      <c r="D17" s="95" t="s">
        <v>73</v>
      </c>
      <c r="E17" s="157">
        <v>1525</v>
      </c>
    </row>
    <row r="18" customHeight="1" spans="1:5">
      <c r="A18" s="156" t="s">
        <v>64</v>
      </c>
      <c r="B18" s="156">
        <v>20104</v>
      </c>
      <c r="C18" s="156" t="s">
        <v>64</v>
      </c>
      <c r="D18" s="95" t="s">
        <v>74</v>
      </c>
      <c r="E18" s="157">
        <v>769</v>
      </c>
    </row>
    <row r="19" customHeight="1" spans="1:5">
      <c r="A19" s="156" t="s">
        <v>64</v>
      </c>
      <c r="B19" s="156" t="s">
        <v>64</v>
      </c>
      <c r="C19" s="156">
        <v>2010401</v>
      </c>
      <c r="D19" s="95" t="s">
        <v>67</v>
      </c>
      <c r="E19" s="157">
        <v>324</v>
      </c>
    </row>
    <row r="20" customHeight="1" spans="1:5">
      <c r="A20" s="156" t="s">
        <v>64</v>
      </c>
      <c r="B20" s="156" t="s">
        <v>64</v>
      </c>
      <c r="C20" s="156">
        <v>2010499</v>
      </c>
      <c r="D20" s="95" t="s">
        <v>75</v>
      </c>
      <c r="E20" s="157">
        <v>445</v>
      </c>
    </row>
    <row r="21" customHeight="1" spans="1:5">
      <c r="A21" s="156" t="s">
        <v>64</v>
      </c>
      <c r="B21" s="156">
        <v>20105</v>
      </c>
      <c r="C21" s="156" t="s">
        <v>64</v>
      </c>
      <c r="D21" s="95" t="s">
        <v>76</v>
      </c>
      <c r="E21" s="157">
        <v>184</v>
      </c>
    </row>
    <row r="22" customHeight="1" spans="1:5">
      <c r="A22" s="156" t="s">
        <v>64</v>
      </c>
      <c r="B22" s="156" t="s">
        <v>64</v>
      </c>
      <c r="C22" s="156">
        <v>2010501</v>
      </c>
      <c r="D22" s="95" t="s">
        <v>67</v>
      </c>
      <c r="E22" s="157">
        <v>117</v>
      </c>
    </row>
    <row r="23" customHeight="1" spans="1:5">
      <c r="A23" s="156" t="s">
        <v>64</v>
      </c>
      <c r="B23" s="156" t="s">
        <v>64</v>
      </c>
      <c r="C23" s="156">
        <v>2010599</v>
      </c>
      <c r="D23" s="95" t="s">
        <v>77</v>
      </c>
      <c r="E23" s="157">
        <v>67</v>
      </c>
    </row>
    <row r="24" customHeight="1" spans="1:5">
      <c r="A24" s="156" t="s">
        <v>64</v>
      </c>
      <c r="B24" s="156">
        <v>20106</v>
      </c>
      <c r="C24" s="156" t="s">
        <v>64</v>
      </c>
      <c r="D24" s="95" t="s">
        <v>78</v>
      </c>
      <c r="E24" s="157">
        <v>956</v>
      </c>
    </row>
    <row r="25" customHeight="1" spans="1:5">
      <c r="A25" s="156" t="s">
        <v>64</v>
      </c>
      <c r="B25" s="156" t="s">
        <v>64</v>
      </c>
      <c r="C25" s="156">
        <v>2010601</v>
      </c>
      <c r="D25" s="95" t="s">
        <v>67</v>
      </c>
      <c r="E25" s="157">
        <v>661</v>
      </c>
    </row>
    <row r="26" customHeight="1" spans="1:5">
      <c r="A26" s="156" t="s">
        <v>64</v>
      </c>
      <c r="B26" s="156" t="s">
        <v>64</v>
      </c>
      <c r="C26" s="156">
        <v>2010699</v>
      </c>
      <c r="D26" s="95" t="s">
        <v>79</v>
      </c>
      <c r="E26" s="157">
        <v>295</v>
      </c>
    </row>
    <row r="27" customHeight="1" spans="1:5">
      <c r="A27" s="156" t="s">
        <v>64</v>
      </c>
      <c r="B27" s="156">
        <v>20107</v>
      </c>
      <c r="C27" s="156" t="s">
        <v>64</v>
      </c>
      <c r="D27" s="95" t="s">
        <v>80</v>
      </c>
      <c r="E27" s="157">
        <v>342</v>
      </c>
    </row>
    <row r="28" customHeight="1" spans="1:5">
      <c r="A28" s="156" t="s">
        <v>64</v>
      </c>
      <c r="B28" s="156" t="s">
        <v>64</v>
      </c>
      <c r="C28" s="156">
        <v>2010701</v>
      </c>
      <c r="D28" s="95" t="s">
        <v>67</v>
      </c>
      <c r="E28" s="157">
        <v>342</v>
      </c>
    </row>
    <row r="29" customHeight="1" spans="1:5">
      <c r="A29" s="156" t="s">
        <v>64</v>
      </c>
      <c r="B29" s="156">
        <v>20108</v>
      </c>
      <c r="C29" s="156" t="s">
        <v>64</v>
      </c>
      <c r="D29" s="95" t="s">
        <v>81</v>
      </c>
      <c r="E29" s="157">
        <v>336</v>
      </c>
    </row>
    <row r="30" customHeight="1" spans="1:5">
      <c r="A30" s="156" t="s">
        <v>64</v>
      </c>
      <c r="B30" s="156" t="s">
        <v>64</v>
      </c>
      <c r="C30" s="156">
        <v>2010801</v>
      </c>
      <c r="D30" s="95" t="s">
        <v>67</v>
      </c>
      <c r="E30" s="157">
        <v>170</v>
      </c>
    </row>
    <row r="31" customHeight="1" spans="1:5">
      <c r="A31" s="156" t="s">
        <v>64</v>
      </c>
      <c r="B31" s="156" t="s">
        <v>64</v>
      </c>
      <c r="C31" s="156">
        <v>2010899</v>
      </c>
      <c r="D31" s="95" t="s">
        <v>82</v>
      </c>
      <c r="E31" s="157">
        <v>166</v>
      </c>
    </row>
    <row r="32" ht="50" customHeight="1" spans="1:5">
      <c r="A32" s="156" t="s">
        <v>64</v>
      </c>
      <c r="B32" s="156">
        <v>20111</v>
      </c>
      <c r="C32" s="156" t="s">
        <v>64</v>
      </c>
      <c r="D32" s="95" t="s">
        <v>83</v>
      </c>
      <c r="E32" s="157">
        <v>911</v>
      </c>
    </row>
    <row r="33" customHeight="1" spans="1:5">
      <c r="A33" s="156" t="s">
        <v>64</v>
      </c>
      <c r="B33" s="156" t="s">
        <v>64</v>
      </c>
      <c r="C33" s="156">
        <v>2011101</v>
      </c>
      <c r="D33" s="95" t="s">
        <v>67</v>
      </c>
      <c r="E33" s="157">
        <v>375</v>
      </c>
    </row>
    <row r="34" customHeight="1" spans="1:5">
      <c r="A34" s="156" t="s">
        <v>64</v>
      </c>
      <c r="B34" s="156" t="s">
        <v>64</v>
      </c>
      <c r="C34" s="156">
        <v>2011199</v>
      </c>
      <c r="D34" s="95" t="s">
        <v>84</v>
      </c>
      <c r="E34" s="157">
        <v>536</v>
      </c>
    </row>
    <row r="35" customHeight="1" spans="1:5">
      <c r="A35" s="156" t="s">
        <v>64</v>
      </c>
      <c r="B35" s="156">
        <v>20113</v>
      </c>
      <c r="C35" s="156" t="s">
        <v>64</v>
      </c>
      <c r="D35" s="95" t="s">
        <v>85</v>
      </c>
      <c r="E35" s="157">
        <v>265</v>
      </c>
    </row>
    <row r="36" customHeight="1" spans="1:5">
      <c r="A36" s="156" t="s">
        <v>64</v>
      </c>
      <c r="B36" s="156" t="s">
        <v>64</v>
      </c>
      <c r="C36" s="156">
        <v>2011301</v>
      </c>
      <c r="D36" s="95" t="s">
        <v>67</v>
      </c>
      <c r="E36" s="157">
        <v>147</v>
      </c>
    </row>
    <row r="37" customHeight="1" spans="1:5">
      <c r="A37" s="156" t="s">
        <v>64</v>
      </c>
      <c r="B37" s="156" t="s">
        <v>64</v>
      </c>
      <c r="C37" s="156">
        <v>2011308</v>
      </c>
      <c r="D37" s="95" t="s">
        <v>86</v>
      </c>
      <c r="E37" s="157">
        <v>68</v>
      </c>
    </row>
    <row r="38" customHeight="1" spans="1:5">
      <c r="A38" s="156" t="s">
        <v>64</v>
      </c>
      <c r="B38" s="156" t="s">
        <v>64</v>
      </c>
      <c r="C38" s="156">
        <v>2011399</v>
      </c>
      <c r="D38" s="95" t="s">
        <v>87</v>
      </c>
      <c r="E38" s="157">
        <v>50</v>
      </c>
    </row>
    <row r="39" customHeight="1" spans="1:5">
      <c r="A39" s="156" t="s">
        <v>64</v>
      </c>
      <c r="B39" s="156">
        <v>20114</v>
      </c>
      <c r="C39" s="156" t="s">
        <v>64</v>
      </c>
      <c r="D39" s="95" t="s">
        <v>88</v>
      </c>
      <c r="E39" s="157">
        <v>140</v>
      </c>
    </row>
    <row r="40" customHeight="1" spans="1:5">
      <c r="A40" s="156" t="s">
        <v>64</v>
      </c>
      <c r="B40" s="156" t="s">
        <v>64</v>
      </c>
      <c r="C40" s="156">
        <v>2011405</v>
      </c>
      <c r="D40" s="95" t="s">
        <v>89</v>
      </c>
      <c r="E40" s="157">
        <v>7</v>
      </c>
    </row>
    <row r="41" customHeight="1" spans="1:5">
      <c r="A41" s="156" t="s">
        <v>64</v>
      </c>
      <c r="B41" s="156" t="s">
        <v>64</v>
      </c>
      <c r="C41" s="156">
        <v>2011499</v>
      </c>
      <c r="D41" s="95" t="s">
        <v>90</v>
      </c>
      <c r="E41" s="157">
        <v>133</v>
      </c>
    </row>
    <row r="42" customHeight="1" spans="1:5">
      <c r="A42" s="156" t="s">
        <v>64</v>
      </c>
      <c r="B42" s="156">
        <v>20126</v>
      </c>
      <c r="C42" s="156" t="s">
        <v>64</v>
      </c>
      <c r="D42" s="95" t="s">
        <v>91</v>
      </c>
      <c r="E42" s="157">
        <v>45</v>
      </c>
    </row>
    <row r="43" customHeight="1" spans="1:5">
      <c r="A43" s="156" t="s">
        <v>64</v>
      </c>
      <c r="B43" s="156" t="s">
        <v>64</v>
      </c>
      <c r="C43" s="156">
        <v>2012601</v>
      </c>
      <c r="D43" s="95" t="s">
        <v>67</v>
      </c>
      <c r="E43" s="157">
        <v>45</v>
      </c>
    </row>
    <row r="44" customHeight="1" spans="1:5">
      <c r="A44" s="156" t="s">
        <v>64</v>
      </c>
      <c r="B44" s="156">
        <v>20128</v>
      </c>
      <c r="C44" s="156" t="s">
        <v>64</v>
      </c>
      <c r="D44" s="95" t="s">
        <v>92</v>
      </c>
      <c r="E44" s="157">
        <v>99</v>
      </c>
    </row>
    <row r="45" customHeight="1" spans="1:5">
      <c r="A45" s="156" t="s">
        <v>64</v>
      </c>
      <c r="B45" s="156" t="s">
        <v>64</v>
      </c>
      <c r="C45" s="156">
        <v>2012801</v>
      </c>
      <c r="D45" s="95" t="s">
        <v>67</v>
      </c>
      <c r="E45" s="157">
        <v>99</v>
      </c>
    </row>
    <row r="46" customHeight="1" spans="1:5">
      <c r="A46" s="156" t="s">
        <v>64</v>
      </c>
      <c r="B46" s="156">
        <v>20129</v>
      </c>
      <c r="C46" s="156" t="s">
        <v>64</v>
      </c>
      <c r="D46" s="95" t="s">
        <v>93</v>
      </c>
      <c r="E46" s="157">
        <v>258</v>
      </c>
    </row>
    <row r="47" customHeight="1" spans="1:5">
      <c r="A47" s="156" t="s">
        <v>64</v>
      </c>
      <c r="B47" s="156" t="s">
        <v>64</v>
      </c>
      <c r="C47" s="156">
        <v>2012901</v>
      </c>
      <c r="D47" s="95" t="s">
        <v>67</v>
      </c>
      <c r="E47" s="157">
        <v>211</v>
      </c>
    </row>
    <row r="48" customHeight="1" spans="1:5">
      <c r="A48" s="156" t="s">
        <v>64</v>
      </c>
      <c r="B48" s="156" t="s">
        <v>64</v>
      </c>
      <c r="C48" s="156">
        <v>2012999</v>
      </c>
      <c r="D48" s="95" t="s">
        <v>94</v>
      </c>
      <c r="E48" s="157">
        <v>47</v>
      </c>
    </row>
    <row r="49" customHeight="1" spans="1:5">
      <c r="A49" s="156" t="s">
        <v>64</v>
      </c>
      <c r="B49" s="156">
        <v>20131</v>
      </c>
      <c r="C49" s="156" t="s">
        <v>64</v>
      </c>
      <c r="D49" s="95" t="s">
        <v>95</v>
      </c>
      <c r="E49" s="157">
        <v>1436</v>
      </c>
    </row>
    <row r="50" customHeight="1" spans="1:5">
      <c r="A50" s="156" t="s">
        <v>64</v>
      </c>
      <c r="B50" s="156" t="s">
        <v>64</v>
      </c>
      <c r="C50" s="156">
        <v>2013101</v>
      </c>
      <c r="D50" s="95" t="s">
        <v>67</v>
      </c>
      <c r="E50" s="157">
        <v>955</v>
      </c>
    </row>
    <row r="51" customHeight="1" spans="1:5">
      <c r="A51" s="156" t="s">
        <v>64</v>
      </c>
      <c r="B51" s="156" t="s">
        <v>64</v>
      </c>
      <c r="C51" s="156">
        <v>2013199</v>
      </c>
      <c r="D51" s="95" t="s">
        <v>96</v>
      </c>
      <c r="E51" s="157">
        <v>481</v>
      </c>
    </row>
    <row r="52" customHeight="1" spans="1:5">
      <c r="A52" s="156" t="s">
        <v>64</v>
      </c>
      <c r="B52" s="156">
        <v>20132</v>
      </c>
      <c r="C52" s="156" t="s">
        <v>64</v>
      </c>
      <c r="D52" s="95" t="s">
        <v>97</v>
      </c>
      <c r="E52" s="157">
        <v>373</v>
      </c>
    </row>
    <row r="53" customHeight="1" spans="1:5">
      <c r="A53" s="156" t="s">
        <v>64</v>
      </c>
      <c r="B53" s="156" t="s">
        <v>64</v>
      </c>
      <c r="C53" s="156">
        <v>2013201</v>
      </c>
      <c r="D53" s="95" t="s">
        <v>67</v>
      </c>
      <c r="E53" s="157">
        <v>142</v>
      </c>
    </row>
    <row r="54" customHeight="1" spans="1:5">
      <c r="A54" s="156" t="s">
        <v>64</v>
      </c>
      <c r="B54" s="156" t="s">
        <v>64</v>
      </c>
      <c r="C54" s="156">
        <v>2013299</v>
      </c>
      <c r="D54" s="95" t="s">
        <v>98</v>
      </c>
      <c r="E54" s="157">
        <v>231</v>
      </c>
    </row>
    <row r="55" customHeight="1" spans="1:5">
      <c r="A55" s="156" t="s">
        <v>64</v>
      </c>
      <c r="B55" s="156">
        <v>20133</v>
      </c>
      <c r="C55" s="156" t="s">
        <v>64</v>
      </c>
      <c r="D55" s="95" t="s">
        <v>99</v>
      </c>
      <c r="E55" s="157">
        <v>354</v>
      </c>
    </row>
    <row r="56" customHeight="1" spans="1:5">
      <c r="A56" s="156" t="s">
        <v>64</v>
      </c>
      <c r="B56" s="156" t="s">
        <v>64</v>
      </c>
      <c r="C56" s="156">
        <v>2013301</v>
      </c>
      <c r="D56" s="95" t="s">
        <v>67</v>
      </c>
      <c r="E56" s="157">
        <v>115</v>
      </c>
    </row>
    <row r="57" customHeight="1" spans="1:5">
      <c r="A57" s="156" t="s">
        <v>64</v>
      </c>
      <c r="B57" s="156" t="s">
        <v>64</v>
      </c>
      <c r="C57" s="156">
        <v>2013399</v>
      </c>
      <c r="D57" s="95" t="s">
        <v>100</v>
      </c>
      <c r="E57" s="157">
        <v>239</v>
      </c>
    </row>
    <row r="58" customHeight="1" spans="1:5">
      <c r="A58" s="156" t="s">
        <v>64</v>
      </c>
      <c r="B58" s="156">
        <v>20134</v>
      </c>
      <c r="C58" s="156" t="s">
        <v>64</v>
      </c>
      <c r="D58" s="95" t="s">
        <v>101</v>
      </c>
      <c r="E58" s="157">
        <v>102</v>
      </c>
    </row>
    <row r="59" customHeight="1" spans="1:5">
      <c r="A59" s="156" t="s">
        <v>64</v>
      </c>
      <c r="B59" s="156" t="s">
        <v>64</v>
      </c>
      <c r="C59" s="156">
        <v>2013401</v>
      </c>
      <c r="D59" s="95" t="s">
        <v>67</v>
      </c>
      <c r="E59" s="157">
        <v>66</v>
      </c>
    </row>
    <row r="60" customHeight="1" spans="1:5">
      <c r="A60" s="156" t="s">
        <v>64</v>
      </c>
      <c r="B60" s="156" t="s">
        <v>64</v>
      </c>
      <c r="C60" s="156">
        <v>2013499</v>
      </c>
      <c r="D60" s="95" t="s">
        <v>102</v>
      </c>
      <c r="E60" s="157">
        <v>36</v>
      </c>
    </row>
    <row r="61" customHeight="1" spans="1:5">
      <c r="A61" s="156" t="s">
        <v>64</v>
      </c>
      <c r="B61" s="156">
        <v>20136</v>
      </c>
      <c r="C61" s="156" t="s">
        <v>64</v>
      </c>
      <c r="D61" s="95" t="s">
        <v>103</v>
      </c>
      <c r="E61" s="157">
        <v>22</v>
      </c>
    </row>
    <row r="62" customHeight="1" spans="1:5">
      <c r="A62" s="156" t="s">
        <v>64</v>
      </c>
      <c r="B62" s="156" t="s">
        <v>64</v>
      </c>
      <c r="C62" s="156">
        <v>2013699</v>
      </c>
      <c r="D62" s="95" t="s">
        <v>104</v>
      </c>
      <c r="E62" s="157">
        <v>22</v>
      </c>
    </row>
    <row r="63" customHeight="1" spans="1:5">
      <c r="A63" s="156" t="s">
        <v>64</v>
      </c>
      <c r="B63" s="156">
        <v>20138</v>
      </c>
      <c r="C63" s="156" t="s">
        <v>64</v>
      </c>
      <c r="D63" s="95" t="s">
        <v>105</v>
      </c>
      <c r="E63" s="157">
        <v>1190</v>
      </c>
    </row>
    <row r="64" customHeight="1" spans="1:5">
      <c r="A64" s="156" t="s">
        <v>64</v>
      </c>
      <c r="B64" s="156" t="s">
        <v>64</v>
      </c>
      <c r="C64" s="156">
        <v>2013801</v>
      </c>
      <c r="D64" s="95" t="s">
        <v>67</v>
      </c>
      <c r="E64" s="157">
        <v>552</v>
      </c>
    </row>
    <row r="65" customHeight="1" spans="1:5">
      <c r="A65" s="156" t="s">
        <v>64</v>
      </c>
      <c r="B65" s="156" t="s">
        <v>64</v>
      </c>
      <c r="C65" s="156">
        <v>2013810</v>
      </c>
      <c r="D65" s="95" t="s">
        <v>106</v>
      </c>
      <c r="E65" s="157">
        <v>4</v>
      </c>
    </row>
    <row r="66" customHeight="1" spans="1:5">
      <c r="A66" s="156" t="s">
        <v>64</v>
      </c>
      <c r="B66" s="156" t="s">
        <v>64</v>
      </c>
      <c r="C66" s="156">
        <v>2013812</v>
      </c>
      <c r="D66" s="95" t="s">
        <v>107</v>
      </c>
      <c r="E66" s="157">
        <v>2</v>
      </c>
    </row>
    <row r="67" customHeight="1" spans="1:5">
      <c r="A67" s="156" t="s">
        <v>64</v>
      </c>
      <c r="B67" s="156" t="s">
        <v>64</v>
      </c>
      <c r="C67" s="156">
        <v>2013816</v>
      </c>
      <c r="D67" s="95" t="s">
        <v>108</v>
      </c>
      <c r="E67" s="157">
        <v>88</v>
      </c>
    </row>
    <row r="68" customHeight="1" spans="1:5">
      <c r="A68" s="156" t="s">
        <v>64</v>
      </c>
      <c r="B68" s="156" t="s">
        <v>64</v>
      </c>
      <c r="C68" s="156">
        <v>2013899</v>
      </c>
      <c r="D68" s="95" t="s">
        <v>109</v>
      </c>
      <c r="E68" s="157">
        <v>544</v>
      </c>
    </row>
    <row r="69" customHeight="1" spans="1:5">
      <c r="A69" s="156" t="s">
        <v>64</v>
      </c>
      <c r="B69" s="156">
        <v>20199</v>
      </c>
      <c r="C69" s="156" t="s">
        <v>64</v>
      </c>
      <c r="D69" s="95" t="s">
        <v>110</v>
      </c>
      <c r="E69" s="157">
        <v>144</v>
      </c>
    </row>
    <row r="70" customHeight="1" spans="1:5">
      <c r="A70" s="156" t="s">
        <v>64</v>
      </c>
      <c r="B70" s="156" t="s">
        <v>64</v>
      </c>
      <c r="C70" s="156">
        <v>2019999</v>
      </c>
      <c r="D70" s="95" t="s">
        <v>111</v>
      </c>
      <c r="E70" s="157">
        <v>144</v>
      </c>
    </row>
    <row r="71" customHeight="1" spans="1:5">
      <c r="A71" s="156">
        <v>203</v>
      </c>
      <c r="B71" s="156" t="s">
        <v>64</v>
      </c>
      <c r="C71" s="156" t="s">
        <v>64</v>
      </c>
      <c r="D71" s="95" t="s">
        <v>112</v>
      </c>
      <c r="E71" s="157">
        <v>165</v>
      </c>
    </row>
    <row r="72" customHeight="1" spans="1:5">
      <c r="A72" s="156" t="s">
        <v>64</v>
      </c>
      <c r="B72" s="156">
        <v>20306</v>
      </c>
      <c r="C72" s="156" t="s">
        <v>64</v>
      </c>
      <c r="D72" s="95" t="s">
        <v>113</v>
      </c>
      <c r="E72" s="157">
        <v>165</v>
      </c>
    </row>
    <row r="73" customHeight="1" spans="1:5">
      <c r="A73" s="156" t="s">
        <v>64</v>
      </c>
      <c r="B73" s="156" t="s">
        <v>64</v>
      </c>
      <c r="C73" s="156">
        <v>2030601</v>
      </c>
      <c r="D73" s="95" t="s">
        <v>114</v>
      </c>
      <c r="E73" s="157">
        <v>10</v>
      </c>
    </row>
    <row r="74" customHeight="1" spans="1:5">
      <c r="A74" s="156" t="s">
        <v>64</v>
      </c>
      <c r="B74" s="156" t="s">
        <v>64</v>
      </c>
      <c r="C74" s="156">
        <v>2030699</v>
      </c>
      <c r="D74" s="95" t="s">
        <v>115</v>
      </c>
      <c r="E74" s="157">
        <v>155</v>
      </c>
    </row>
    <row r="75" customHeight="1" spans="1:5">
      <c r="A75" s="156">
        <v>204</v>
      </c>
      <c r="B75" s="156" t="s">
        <v>64</v>
      </c>
      <c r="C75" s="156" t="s">
        <v>64</v>
      </c>
      <c r="D75" s="95" t="s">
        <v>116</v>
      </c>
      <c r="E75" s="157">
        <v>4760</v>
      </c>
    </row>
    <row r="76" customHeight="1" spans="1:5">
      <c r="A76" s="156" t="s">
        <v>64</v>
      </c>
      <c r="B76" s="156">
        <v>20401</v>
      </c>
      <c r="C76" s="156" t="s">
        <v>64</v>
      </c>
      <c r="D76" s="95" t="s">
        <v>117</v>
      </c>
      <c r="E76" s="157">
        <v>22</v>
      </c>
    </row>
    <row r="77" customHeight="1" spans="1:5">
      <c r="A77" s="156" t="s">
        <v>64</v>
      </c>
      <c r="B77" s="156" t="s">
        <v>64</v>
      </c>
      <c r="C77" s="156">
        <v>2040101</v>
      </c>
      <c r="D77" s="95" t="s">
        <v>118</v>
      </c>
      <c r="E77" s="157">
        <v>22</v>
      </c>
    </row>
    <row r="78" customHeight="1" spans="1:5">
      <c r="A78" s="156" t="s">
        <v>64</v>
      </c>
      <c r="B78" s="156">
        <v>20402</v>
      </c>
      <c r="C78" s="156" t="s">
        <v>64</v>
      </c>
      <c r="D78" s="95" t="s">
        <v>119</v>
      </c>
      <c r="E78" s="157">
        <v>4004</v>
      </c>
    </row>
    <row r="79" customHeight="1" spans="1:5">
      <c r="A79" s="156" t="s">
        <v>64</v>
      </c>
      <c r="B79" s="156" t="s">
        <v>64</v>
      </c>
      <c r="C79" s="156">
        <v>2040201</v>
      </c>
      <c r="D79" s="95" t="s">
        <v>67</v>
      </c>
      <c r="E79" s="157">
        <v>2321</v>
      </c>
    </row>
    <row r="80" customHeight="1" spans="1:5">
      <c r="A80" s="156" t="s">
        <v>64</v>
      </c>
      <c r="B80" s="156" t="s">
        <v>64</v>
      </c>
      <c r="C80" s="156">
        <v>2040220</v>
      </c>
      <c r="D80" s="95" t="s">
        <v>120</v>
      </c>
      <c r="E80" s="157">
        <v>20</v>
      </c>
    </row>
    <row r="81" customHeight="1" spans="1:5">
      <c r="A81" s="156" t="s">
        <v>64</v>
      </c>
      <c r="B81" s="156" t="s">
        <v>64</v>
      </c>
      <c r="C81" s="156">
        <v>2040299</v>
      </c>
      <c r="D81" s="95" t="s">
        <v>121</v>
      </c>
      <c r="E81" s="157">
        <v>1663</v>
      </c>
    </row>
    <row r="82" customHeight="1" spans="1:5">
      <c r="A82" s="156" t="s">
        <v>64</v>
      </c>
      <c r="B82" s="156">
        <v>20406</v>
      </c>
      <c r="C82" s="156" t="s">
        <v>64</v>
      </c>
      <c r="D82" s="95" t="s">
        <v>122</v>
      </c>
      <c r="E82" s="157">
        <v>353</v>
      </c>
    </row>
    <row r="83" customHeight="1" spans="1:5">
      <c r="A83" s="156" t="s">
        <v>64</v>
      </c>
      <c r="B83" s="156" t="s">
        <v>64</v>
      </c>
      <c r="C83" s="156">
        <v>2040601</v>
      </c>
      <c r="D83" s="95" t="s">
        <v>67</v>
      </c>
      <c r="E83" s="157">
        <v>272</v>
      </c>
    </row>
    <row r="84" customHeight="1" spans="1:5">
      <c r="A84" s="156" t="s">
        <v>64</v>
      </c>
      <c r="B84" s="156" t="s">
        <v>64</v>
      </c>
      <c r="C84" s="156">
        <v>2040699</v>
      </c>
      <c r="D84" s="95" t="s">
        <v>123</v>
      </c>
      <c r="E84" s="157">
        <v>81</v>
      </c>
    </row>
    <row r="85" customHeight="1" spans="1:5">
      <c r="A85" s="156" t="s">
        <v>64</v>
      </c>
      <c r="B85" s="156">
        <v>20499</v>
      </c>
      <c r="C85" s="156" t="s">
        <v>64</v>
      </c>
      <c r="D85" s="95" t="s">
        <v>124</v>
      </c>
      <c r="E85" s="157">
        <v>381</v>
      </c>
    </row>
    <row r="86" customHeight="1" spans="1:5">
      <c r="A86" s="156" t="s">
        <v>64</v>
      </c>
      <c r="B86" s="156" t="s">
        <v>64</v>
      </c>
      <c r="C86" s="156">
        <v>2049999</v>
      </c>
      <c r="D86" s="95" t="s">
        <v>125</v>
      </c>
      <c r="E86" s="157">
        <v>381</v>
      </c>
    </row>
    <row r="87" customHeight="1" spans="1:5">
      <c r="A87" s="156">
        <v>205</v>
      </c>
      <c r="B87" s="156" t="s">
        <v>64</v>
      </c>
      <c r="C87" s="156" t="s">
        <v>64</v>
      </c>
      <c r="D87" s="95" t="s">
        <v>126</v>
      </c>
      <c r="E87" s="157">
        <v>28161</v>
      </c>
    </row>
    <row r="88" customHeight="1" spans="1:5">
      <c r="A88" s="156" t="s">
        <v>64</v>
      </c>
      <c r="B88" s="156">
        <v>20501</v>
      </c>
      <c r="C88" s="156" t="s">
        <v>64</v>
      </c>
      <c r="D88" s="95" t="s">
        <v>127</v>
      </c>
      <c r="E88" s="157">
        <v>655</v>
      </c>
    </row>
    <row r="89" customHeight="1" spans="1:5">
      <c r="A89" s="156" t="s">
        <v>64</v>
      </c>
      <c r="B89" s="156" t="s">
        <v>64</v>
      </c>
      <c r="C89" s="156">
        <v>2050101</v>
      </c>
      <c r="D89" s="95" t="s">
        <v>67</v>
      </c>
      <c r="E89" s="157">
        <v>655</v>
      </c>
    </row>
    <row r="90" customHeight="1" spans="1:5">
      <c r="A90" s="156" t="s">
        <v>64</v>
      </c>
      <c r="B90" s="156">
        <v>20502</v>
      </c>
      <c r="C90" s="156" t="s">
        <v>64</v>
      </c>
      <c r="D90" s="95" t="s">
        <v>128</v>
      </c>
      <c r="E90" s="157">
        <v>22300</v>
      </c>
    </row>
    <row r="91" customHeight="1" spans="1:5">
      <c r="A91" s="156" t="s">
        <v>64</v>
      </c>
      <c r="B91" s="156" t="s">
        <v>64</v>
      </c>
      <c r="C91" s="156">
        <v>2050201</v>
      </c>
      <c r="D91" s="95" t="s">
        <v>129</v>
      </c>
      <c r="E91" s="157">
        <v>1112</v>
      </c>
    </row>
    <row r="92" customHeight="1" spans="1:5">
      <c r="A92" s="156" t="s">
        <v>64</v>
      </c>
      <c r="B92" s="156" t="s">
        <v>64</v>
      </c>
      <c r="C92" s="156">
        <v>2050202</v>
      </c>
      <c r="D92" s="95" t="s">
        <v>130</v>
      </c>
      <c r="E92" s="157">
        <v>7335</v>
      </c>
    </row>
    <row r="93" customHeight="1" spans="1:5">
      <c r="A93" s="156" t="s">
        <v>64</v>
      </c>
      <c r="B93" s="156" t="s">
        <v>64</v>
      </c>
      <c r="C93" s="156">
        <v>2050203</v>
      </c>
      <c r="D93" s="95" t="s">
        <v>131</v>
      </c>
      <c r="E93" s="157">
        <v>9463</v>
      </c>
    </row>
    <row r="94" customHeight="1" spans="1:5">
      <c r="A94" s="156" t="s">
        <v>64</v>
      </c>
      <c r="B94" s="156" t="s">
        <v>64</v>
      </c>
      <c r="C94" s="156">
        <v>2050204</v>
      </c>
      <c r="D94" s="95" t="s">
        <v>132</v>
      </c>
      <c r="E94" s="157">
        <v>3825</v>
      </c>
    </row>
    <row r="95" customHeight="1" spans="1:5">
      <c r="A95" s="156" t="s">
        <v>64</v>
      </c>
      <c r="B95" s="156" t="s">
        <v>64</v>
      </c>
      <c r="C95" s="156">
        <v>2050299</v>
      </c>
      <c r="D95" s="95" t="s">
        <v>133</v>
      </c>
      <c r="E95" s="157">
        <v>565</v>
      </c>
    </row>
    <row r="96" customHeight="1" spans="1:5">
      <c r="A96" s="156" t="s">
        <v>64</v>
      </c>
      <c r="B96" s="156">
        <v>20503</v>
      </c>
      <c r="C96" s="156" t="s">
        <v>64</v>
      </c>
      <c r="D96" s="95" t="s">
        <v>134</v>
      </c>
      <c r="E96" s="157">
        <v>2160</v>
      </c>
    </row>
    <row r="97" customHeight="1" spans="1:5">
      <c r="A97" s="156" t="s">
        <v>64</v>
      </c>
      <c r="B97" s="156" t="s">
        <v>64</v>
      </c>
      <c r="C97" s="156">
        <v>2050302</v>
      </c>
      <c r="D97" s="95" t="s">
        <v>135</v>
      </c>
      <c r="E97" s="157">
        <v>2030</v>
      </c>
    </row>
    <row r="98" customHeight="1" spans="1:5">
      <c r="A98" s="156" t="s">
        <v>64</v>
      </c>
      <c r="B98" s="156" t="s">
        <v>64</v>
      </c>
      <c r="C98" s="156">
        <v>2050303</v>
      </c>
      <c r="D98" s="95" t="s">
        <v>136</v>
      </c>
      <c r="E98" s="157">
        <v>130</v>
      </c>
    </row>
    <row r="99" customHeight="1" spans="1:5">
      <c r="A99" s="156" t="s">
        <v>64</v>
      </c>
      <c r="B99" s="156">
        <v>20504</v>
      </c>
      <c r="C99" s="156" t="s">
        <v>64</v>
      </c>
      <c r="D99" s="95" t="s">
        <v>137</v>
      </c>
      <c r="E99" s="157">
        <v>155</v>
      </c>
    </row>
    <row r="100" customHeight="1" spans="1:5">
      <c r="A100" s="156" t="s">
        <v>64</v>
      </c>
      <c r="B100" s="156" t="s">
        <v>64</v>
      </c>
      <c r="C100" s="156">
        <v>2050404</v>
      </c>
      <c r="D100" s="95" t="s">
        <v>138</v>
      </c>
      <c r="E100" s="157">
        <v>155</v>
      </c>
    </row>
    <row r="101" customHeight="1" spans="1:5">
      <c r="A101" s="156" t="s">
        <v>64</v>
      </c>
      <c r="B101" s="156">
        <v>20507</v>
      </c>
      <c r="C101" s="156" t="s">
        <v>64</v>
      </c>
      <c r="D101" s="95" t="s">
        <v>139</v>
      </c>
      <c r="E101" s="157">
        <v>761</v>
      </c>
    </row>
    <row r="102" customHeight="1" spans="1:5">
      <c r="A102" s="156" t="s">
        <v>64</v>
      </c>
      <c r="B102" s="156" t="s">
        <v>64</v>
      </c>
      <c r="C102" s="156">
        <v>2050701</v>
      </c>
      <c r="D102" s="95" t="s">
        <v>140</v>
      </c>
      <c r="E102" s="157">
        <v>761</v>
      </c>
    </row>
    <row r="103" customHeight="1" spans="1:5">
      <c r="A103" s="156" t="s">
        <v>64</v>
      </c>
      <c r="B103" s="156">
        <v>20508</v>
      </c>
      <c r="C103" s="156" t="s">
        <v>64</v>
      </c>
      <c r="D103" s="95" t="s">
        <v>141</v>
      </c>
      <c r="E103" s="157">
        <v>430</v>
      </c>
    </row>
    <row r="104" customHeight="1" spans="1:5">
      <c r="A104" s="156" t="s">
        <v>64</v>
      </c>
      <c r="B104" s="156" t="s">
        <v>64</v>
      </c>
      <c r="C104" s="156">
        <v>2050801</v>
      </c>
      <c r="D104" s="95" t="s">
        <v>142</v>
      </c>
      <c r="E104" s="157">
        <v>130</v>
      </c>
    </row>
    <row r="105" customHeight="1" spans="1:5">
      <c r="A105" s="156" t="s">
        <v>64</v>
      </c>
      <c r="B105" s="156" t="s">
        <v>64</v>
      </c>
      <c r="C105" s="156">
        <v>2050802</v>
      </c>
      <c r="D105" s="95" t="s">
        <v>143</v>
      </c>
      <c r="E105" s="157">
        <v>300</v>
      </c>
    </row>
    <row r="106" customHeight="1" spans="1:5">
      <c r="A106" s="156" t="s">
        <v>64</v>
      </c>
      <c r="B106" s="156">
        <v>20509</v>
      </c>
      <c r="C106" s="156" t="s">
        <v>64</v>
      </c>
      <c r="D106" s="95" t="s">
        <v>144</v>
      </c>
      <c r="E106" s="157">
        <v>1692</v>
      </c>
    </row>
    <row r="107" customHeight="1" spans="1:5">
      <c r="A107" s="156" t="s">
        <v>64</v>
      </c>
      <c r="B107" s="156" t="s">
        <v>64</v>
      </c>
      <c r="C107" s="156">
        <v>2050999</v>
      </c>
      <c r="D107" s="95" t="s">
        <v>145</v>
      </c>
      <c r="E107" s="157">
        <v>1692</v>
      </c>
    </row>
    <row r="108" customHeight="1" spans="1:5">
      <c r="A108" s="156" t="s">
        <v>64</v>
      </c>
      <c r="B108" s="156">
        <v>20599</v>
      </c>
      <c r="C108" s="156" t="s">
        <v>64</v>
      </c>
      <c r="D108" s="95" t="s">
        <v>146</v>
      </c>
      <c r="E108" s="157">
        <v>8</v>
      </c>
    </row>
    <row r="109" customHeight="1" spans="1:5">
      <c r="A109" s="156" t="s">
        <v>64</v>
      </c>
      <c r="B109" s="156" t="s">
        <v>64</v>
      </c>
      <c r="C109" s="156">
        <v>2059999</v>
      </c>
      <c r="D109" s="95" t="s">
        <v>147</v>
      </c>
      <c r="E109" s="157">
        <v>8</v>
      </c>
    </row>
    <row r="110" customHeight="1" spans="1:5">
      <c r="A110" s="156">
        <v>206</v>
      </c>
      <c r="B110" s="156" t="s">
        <v>64</v>
      </c>
      <c r="C110" s="156" t="s">
        <v>64</v>
      </c>
      <c r="D110" s="95" t="s">
        <v>148</v>
      </c>
      <c r="E110" s="157">
        <v>3418</v>
      </c>
    </row>
    <row r="111" customHeight="1" spans="1:5">
      <c r="A111" s="156" t="s">
        <v>64</v>
      </c>
      <c r="B111" s="156">
        <v>20601</v>
      </c>
      <c r="C111" s="156" t="s">
        <v>64</v>
      </c>
      <c r="D111" s="95" t="s">
        <v>149</v>
      </c>
      <c r="E111" s="157">
        <v>965</v>
      </c>
    </row>
    <row r="112" customHeight="1" spans="1:5">
      <c r="A112" s="156" t="s">
        <v>64</v>
      </c>
      <c r="B112" s="156" t="s">
        <v>64</v>
      </c>
      <c r="C112" s="156">
        <v>2060101</v>
      </c>
      <c r="D112" s="95" t="s">
        <v>67</v>
      </c>
      <c r="E112" s="157">
        <v>133</v>
      </c>
    </row>
    <row r="113" customHeight="1" spans="1:5">
      <c r="A113" s="156" t="s">
        <v>64</v>
      </c>
      <c r="B113" s="156" t="s">
        <v>64</v>
      </c>
      <c r="C113" s="156">
        <v>2060199</v>
      </c>
      <c r="D113" s="95" t="s">
        <v>150</v>
      </c>
      <c r="E113" s="157">
        <v>832</v>
      </c>
    </row>
    <row r="114" customHeight="1" spans="1:5">
      <c r="A114" s="156" t="s">
        <v>64</v>
      </c>
      <c r="B114" s="156">
        <v>20604</v>
      </c>
      <c r="C114" s="156" t="s">
        <v>64</v>
      </c>
      <c r="D114" s="95" t="s">
        <v>151</v>
      </c>
      <c r="E114" s="157">
        <v>1053</v>
      </c>
    </row>
    <row r="115" customHeight="1" spans="1:5">
      <c r="A115" s="156" t="s">
        <v>64</v>
      </c>
      <c r="B115" s="156" t="s">
        <v>64</v>
      </c>
      <c r="C115" s="156">
        <v>2060404</v>
      </c>
      <c r="D115" s="95" t="s">
        <v>152</v>
      </c>
      <c r="E115" s="157">
        <v>710</v>
      </c>
    </row>
    <row r="116" customHeight="1" spans="1:5">
      <c r="A116" s="156" t="s">
        <v>64</v>
      </c>
      <c r="B116" s="156" t="s">
        <v>64</v>
      </c>
      <c r="C116" s="156">
        <v>2060499</v>
      </c>
      <c r="D116" s="95" t="s">
        <v>153</v>
      </c>
      <c r="E116" s="157">
        <v>343</v>
      </c>
    </row>
    <row r="117" customHeight="1" spans="1:5">
      <c r="A117" s="156" t="s">
        <v>64</v>
      </c>
      <c r="B117" s="156">
        <v>20605</v>
      </c>
      <c r="C117" s="156" t="s">
        <v>64</v>
      </c>
      <c r="D117" s="95" t="s">
        <v>154</v>
      </c>
      <c r="E117" s="157">
        <v>20</v>
      </c>
    </row>
    <row r="118" customHeight="1" spans="1:5">
      <c r="A118" s="156" t="s">
        <v>64</v>
      </c>
      <c r="B118" s="156" t="s">
        <v>64</v>
      </c>
      <c r="C118" s="156">
        <v>2060599</v>
      </c>
      <c r="D118" s="95" t="s">
        <v>155</v>
      </c>
      <c r="E118" s="157">
        <v>20</v>
      </c>
    </row>
    <row r="119" customHeight="1" spans="1:5">
      <c r="A119" s="156" t="s">
        <v>64</v>
      </c>
      <c r="B119" s="156">
        <v>20607</v>
      </c>
      <c r="C119" s="156" t="s">
        <v>64</v>
      </c>
      <c r="D119" s="95" t="s">
        <v>156</v>
      </c>
      <c r="E119" s="157">
        <v>5</v>
      </c>
    </row>
    <row r="120" customHeight="1" spans="1:5">
      <c r="A120" s="156" t="s">
        <v>64</v>
      </c>
      <c r="B120" s="156" t="s">
        <v>64</v>
      </c>
      <c r="C120" s="156">
        <v>2060799</v>
      </c>
      <c r="D120" s="95" t="s">
        <v>157</v>
      </c>
      <c r="E120" s="157">
        <v>5</v>
      </c>
    </row>
    <row r="121" customHeight="1" spans="1:5">
      <c r="A121" s="156" t="s">
        <v>64</v>
      </c>
      <c r="B121" s="156">
        <v>20609</v>
      </c>
      <c r="C121" s="156" t="s">
        <v>64</v>
      </c>
      <c r="D121" s="95" t="s">
        <v>158</v>
      </c>
      <c r="E121" s="157">
        <v>60</v>
      </c>
    </row>
    <row r="122" customHeight="1" spans="1:5">
      <c r="A122" s="156" t="s">
        <v>64</v>
      </c>
      <c r="B122" s="156" t="s">
        <v>64</v>
      </c>
      <c r="C122" s="156">
        <v>2060901</v>
      </c>
      <c r="D122" s="95" t="s">
        <v>159</v>
      </c>
      <c r="E122" s="157">
        <v>60</v>
      </c>
    </row>
    <row r="123" customHeight="1" spans="1:5">
      <c r="A123" s="156" t="s">
        <v>64</v>
      </c>
      <c r="B123" s="156">
        <v>20699</v>
      </c>
      <c r="C123" s="156" t="s">
        <v>64</v>
      </c>
      <c r="D123" s="95" t="s">
        <v>160</v>
      </c>
      <c r="E123" s="157">
        <v>1315</v>
      </c>
    </row>
    <row r="124" customHeight="1" spans="1:5">
      <c r="A124" s="156" t="s">
        <v>64</v>
      </c>
      <c r="B124" s="156" t="s">
        <v>64</v>
      </c>
      <c r="C124" s="156">
        <v>2069901</v>
      </c>
      <c r="D124" s="95" t="s">
        <v>161</v>
      </c>
      <c r="E124" s="157">
        <v>86</v>
      </c>
    </row>
    <row r="125" customHeight="1" spans="1:5">
      <c r="A125" s="156" t="s">
        <v>64</v>
      </c>
      <c r="B125" s="156" t="s">
        <v>64</v>
      </c>
      <c r="C125" s="156">
        <v>2069999</v>
      </c>
      <c r="D125" s="95" t="s">
        <v>162</v>
      </c>
      <c r="E125" s="157">
        <v>1229</v>
      </c>
    </row>
    <row r="126" customHeight="1" spans="1:5">
      <c r="A126" s="156">
        <v>207</v>
      </c>
      <c r="B126" s="156" t="s">
        <v>64</v>
      </c>
      <c r="C126" s="156" t="s">
        <v>64</v>
      </c>
      <c r="D126" s="95" t="s">
        <v>163</v>
      </c>
      <c r="E126" s="157">
        <v>2925</v>
      </c>
    </row>
    <row r="127" customHeight="1" spans="1:5">
      <c r="A127" s="156" t="s">
        <v>64</v>
      </c>
      <c r="B127" s="156">
        <v>20701</v>
      </c>
      <c r="C127" s="156" t="s">
        <v>64</v>
      </c>
      <c r="D127" s="95" t="s">
        <v>164</v>
      </c>
      <c r="E127" s="157">
        <v>1285</v>
      </c>
    </row>
    <row r="128" customHeight="1" spans="1:5">
      <c r="A128" s="156" t="s">
        <v>64</v>
      </c>
      <c r="B128" s="156" t="s">
        <v>64</v>
      </c>
      <c r="C128" s="156">
        <v>2070101</v>
      </c>
      <c r="D128" s="95" t="s">
        <v>67</v>
      </c>
      <c r="E128" s="157">
        <v>751</v>
      </c>
    </row>
    <row r="129" customHeight="1" spans="1:5">
      <c r="A129" s="156" t="s">
        <v>64</v>
      </c>
      <c r="B129" s="156" t="s">
        <v>64</v>
      </c>
      <c r="C129" s="156">
        <v>2070104</v>
      </c>
      <c r="D129" s="95" t="s">
        <v>165</v>
      </c>
      <c r="E129" s="157">
        <v>21</v>
      </c>
    </row>
    <row r="130" customHeight="1" spans="1:5">
      <c r="A130" s="156" t="s">
        <v>64</v>
      </c>
      <c r="B130" s="156" t="s">
        <v>64</v>
      </c>
      <c r="C130" s="156">
        <v>2070106</v>
      </c>
      <c r="D130" s="95" t="s">
        <v>166</v>
      </c>
      <c r="E130" s="157">
        <v>4</v>
      </c>
    </row>
    <row r="131" customHeight="1" spans="1:5">
      <c r="A131" s="156" t="s">
        <v>64</v>
      </c>
      <c r="B131" s="156" t="s">
        <v>64</v>
      </c>
      <c r="C131" s="156">
        <v>2070108</v>
      </c>
      <c r="D131" s="95" t="s">
        <v>167</v>
      </c>
      <c r="E131" s="157">
        <v>133</v>
      </c>
    </row>
    <row r="132" customHeight="1" spans="1:5">
      <c r="A132" s="156" t="s">
        <v>64</v>
      </c>
      <c r="B132" s="156" t="s">
        <v>64</v>
      </c>
      <c r="C132" s="156">
        <v>2070109</v>
      </c>
      <c r="D132" s="95" t="s">
        <v>168</v>
      </c>
      <c r="E132" s="157">
        <v>2</v>
      </c>
    </row>
    <row r="133" customHeight="1" spans="1:5">
      <c r="A133" s="156" t="s">
        <v>64</v>
      </c>
      <c r="B133" s="156" t="s">
        <v>64</v>
      </c>
      <c r="C133" s="156">
        <v>2070111</v>
      </c>
      <c r="D133" s="95" t="s">
        <v>169</v>
      </c>
      <c r="E133" s="157">
        <v>2</v>
      </c>
    </row>
    <row r="134" customHeight="1" spans="1:5">
      <c r="A134" s="156" t="s">
        <v>64</v>
      </c>
      <c r="B134" s="156" t="s">
        <v>64</v>
      </c>
      <c r="C134" s="156">
        <v>2070113</v>
      </c>
      <c r="D134" s="95" t="s">
        <v>170</v>
      </c>
      <c r="E134" s="157">
        <v>1</v>
      </c>
    </row>
    <row r="135" customHeight="1" spans="1:5">
      <c r="A135" s="156" t="s">
        <v>64</v>
      </c>
      <c r="B135" s="156" t="s">
        <v>64</v>
      </c>
      <c r="C135" s="156">
        <v>2070199</v>
      </c>
      <c r="D135" s="95" t="s">
        <v>171</v>
      </c>
      <c r="E135" s="157">
        <v>371</v>
      </c>
    </row>
    <row r="136" customHeight="1" spans="1:5">
      <c r="A136" s="156" t="s">
        <v>64</v>
      </c>
      <c r="B136" s="156">
        <v>20702</v>
      </c>
      <c r="C136" s="156" t="s">
        <v>64</v>
      </c>
      <c r="D136" s="95" t="s">
        <v>172</v>
      </c>
      <c r="E136" s="157">
        <v>270</v>
      </c>
    </row>
    <row r="137" customHeight="1" spans="1:5">
      <c r="A137" s="156" t="s">
        <v>64</v>
      </c>
      <c r="B137" s="156" t="s">
        <v>64</v>
      </c>
      <c r="C137" s="156">
        <v>2070201</v>
      </c>
      <c r="D137" s="95" t="s">
        <v>67</v>
      </c>
      <c r="E137" s="157">
        <v>6</v>
      </c>
    </row>
    <row r="138" customHeight="1" spans="1:5">
      <c r="A138" s="156" t="s">
        <v>64</v>
      </c>
      <c r="B138" s="156" t="s">
        <v>64</v>
      </c>
      <c r="C138" s="156">
        <v>2070204</v>
      </c>
      <c r="D138" s="95" t="s">
        <v>173</v>
      </c>
      <c r="E138" s="157">
        <v>31</v>
      </c>
    </row>
    <row r="139" customHeight="1" spans="1:5">
      <c r="A139" s="156" t="s">
        <v>64</v>
      </c>
      <c r="B139" s="156" t="s">
        <v>64</v>
      </c>
      <c r="C139" s="156">
        <v>2070205</v>
      </c>
      <c r="D139" s="95" t="s">
        <v>174</v>
      </c>
      <c r="E139" s="157">
        <v>18</v>
      </c>
    </row>
    <row r="140" customHeight="1" spans="1:5">
      <c r="A140" s="156" t="s">
        <v>64</v>
      </c>
      <c r="B140" s="156" t="s">
        <v>64</v>
      </c>
      <c r="C140" s="156">
        <v>2070299</v>
      </c>
      <c r="D140" s="95" t="s">
        <v>175</v>
      </c>
      <c r="E140" s="157">
        <v>215</v>
      </c>
    </row>
    <row r="141" customHeight="1" spans="1:5">
      <c r="A141" s="156" t="s">
        <v>64</v>
      </c>
      <c r="B141" s="156">
        <v>20703</v>
      </c>
      <c r="C141" s="156" t="s">
        <v>64</v>
      </c>
      <c r="D141" s="95" t="s">
        <v>176</v>
      </c>
      <c r="E141" s="157">
        <v>107</v>
      </c>
    </row>
    <row r="142" customHeight="1" spans="1:5">
      <c r="A142" s="156" t="s">
        <v>64</v>
      </c>
      <c r="B142" s="156" t="s">
        <v>64</v>
      </c>
      <c r="C142" s="156">
        <v>2070307</v>
      </c>
      <c r="D142" s="95" t="s">
        <v>177</v>
      </c>
      <c r="E142" s="157">
        <v>4</v>
      </c>
    </row>
    <row r="143" customHeight="1" spans="1:5">
      <c r="A143" s="156" t="s">
        <v>64</v>
      </c>
      <c r="B143" s="156" t="s">
        <v>64</v>
      </c>
      <c r="C143" s="156">
        <v>2070308</v>
      </c>
      <c r="D143" s="95" t="s">
        <v>178</v>
      </c>
      <c r="E143" s="157">
        <v>30</v>
      </c>
    </row>
    <row r="144" customHeight="1" spans="1:5">
      <c r="A144" s="156" t="s">
        <v>64</v>
      </c>
      <c r="B144" s="156" t="s">
        <v>64</v>
      </c>
      <c r="C144" s="156">
        <v>2070399</v>
      </c>
      <c r="D144" s="95" t="s">
        <v>179</v>
      </c>
      <c r="E144" s="157">
        <v>73</v>
      </c>
    </row>
    <row r="145" customHeight="1" spans="1:5">
      <c r="A145" s="156" t="s">
        <v>64</v>
      </c>
      <c r="B145" s="156">
        <v>20706</v>
      </c>
      <c r="C145" s="156" t="s">
        <v>64</v>
      </c>
      <c r="D145" s="95" t="s">
        <v>180</v>
      </c>
      <c r="E145" s="157">
        <v>71</v>
      </c>
    </row>
    <row r="146" customHeight="1" spans="1:5">
      <c r="A146" s="156" t="s">
        <v>64</v>
      </c>
      <c r="B146" s="156" t="s">
        <v>64</v>
      </c>
      <c r="C146" s="156">
        <v>2070601</v>
      </c>
      <c r="D146" s="95" t="s">
        <v>67</v>
      </c>
      <c r="E146" s="157">
        <v>60</v>
      </c>
    </row>
    <row r="147" customHeight="1" spans="1:5">
      <c r="A147" s="156" t="s">
        <v>64</v>
      </c>
      <c r="B147" s="156" t="s">
        <v>64</v>
      </c>
      <c r="C147" s="156">
        <v>2070607</v>
      </c>
      <c r="D147" s="95" t="s">
        <v>181</v>
      </c>
      <c r="E147" s="157">
        <v>6</v>
      </c>
    </row>
    <row r="148" customHeight="1" spans="1:5">
      <c r="A148" s="156" t="s">
        <v>64</v>
      </c>
      <c r="B148" s="156" t="s">
        <v>64</v>
      </c>
      <c r="C148" s="156">
        <v>2070699</v>
      </c>
      <c r="D148" s="95" t="s">
        <v>182</v>
      </c>
      <c r="E148" s="157">
        <v>5</v>
      </c>
    </row>
    <row r="149" customHeight="1" spans="1:5">
      <c r="A149" s="156" t="s">
        <v>64</v>
      </c>
      <c r="B149" s="156">
        <v>20708</v>
      </c>
      <c r="C149" s="156" t="s">
        <v>64</v>
      </c>
      <c r="D149" s="95" t="s">
        <v>183</v>
      </c>
      <c r="E149" s="157">
        <v>940</v>
      </c>
    </row>
    <row r="150" customHeight="1" spans="1:5">
      <c r="A150" s="156" t="s">
        <v>64</v>
      </c>
      <c r="B150" s="156" t="s">
        <v>64</v>
      </c>
      <c r="C150" s="156">
        <v>2070801</v>
      </c>
      <c r="D150" s="95" t="s">
        <v>67</v>
      </c>
      <c r="E150" s="157">
        <v>610</v>
      </c>
    </row>
    <row r="151" customHeight="1" spans="1:5">
      <c r="A151" s="156" t="s">
        <v>64</v>
      </c>
      <c r="B151" s="156" t="s">
        <v>64</v>
      </c>
      <c r="C151" s="156">
        <v>2070808</v>
      </c>
      <c r="D151" s="95" t="s">
        <v>184</v>
      </c>
      <c r="E151" s="157">
        <v>29</v>
      </c>
    </row>
    <row r="152" customHeight="1" spans="1:5">
      <c r="A152" s="156" t="s">
        <v>64</v>
      </c>
      <c r="B152" s="156" t="s">
        <v>64</v>
      </c>
      <c r="C152" s="156">
        <v>2070899</v>
      </c>
      <c r="D152" s="95" t="s">
        <v>185</v>
      </c>
      <c r="E152" s="157">
        <v>301</v>
      </c>
    </row>
    <row r="153" customHeight="1" spans="1:5">
      <c r="A153" s="156" t="s">
        <v>64</v>
      </c>
      <c r="B153" s="156">
        <v>20799</v>
      </c>
      <c r="C153" s="156" t="s">
        <v>64</v>
      </c>
      <c r="D153" s="95" t="s">
        <v>186</v>
      </c>
      <c r="E153" s="157">
        <v>252</v>
      </c>
    </row>
    <row r="154" customHeight="1" spans="1:5">
      <c r="A154" s="156" t="s">
        <v>64</v>
      </c>
      <c r="B154" s="156" t="s">
        <v>64</v>
      </c>
      <c r="C154" s="156">
        <v>2079999</v>
      </c>
      <c r="D154" s="95" t="s">
        <v>187</v>
      </c>
      <c r="E154" s="157">
        <v>252</v>
      </c>
    </row>
    <row r="155" customHeight="1" spans="1:5">
      <c r="A155" s="156">
        <v>208</v>
      </c>
      <c r="B155" s="156" t="s">
        <v>64</v>
      </c>
      <c r="C155" s="156" t="s">
        <v>64</v>
      </c>
      <c r="D155" s="95" t="s">
        <v>188</v>
      </c>
      <c r="E155" s="157">
        <v>36316</v>
      </c>
    </row>
    <row r="156" customHeight="1" spans="1:5">
      <c r="A156" s="156" t="s">
        <v>64</v>
      </c>
      <c r="B156" s="156">
        <v>20801</v>
      </c>
      <c r="C156" s="156" t="s">
        <v>64</v>
      </c>
      <c r="D156" s="95" t="s">
        <v>189</v>
      </c>
      <c r="E156" s="157">
        <v>1465</v>
      </c>
    </row>
    <row r="157" customHeight="1" spans="1:5">
      <c r="A157" s="156" t="s">
        <v>64</v>
      </c>
      <c r="B157" s="156" t="s">
        <v>64</v>
      </c>
      <c r="C157" s="156">
        <v>2080101</v>
      </c>
      <c r="D157" s="95" t="s">
        <v>67</v>
      </c>
      <c r="E157" s="157">
        <v>704</v>
      </c>
    </row>
    <row r="158" customHeight="1" spans="1:5">
      <c r="A158" s="156" t="s">
        <v>64</v>
      </c>
      <c r="B158" s="156" t="s">
        <v>64</v>
      </c>
      <c r="C158" s="156">
        <v>2080199</v>
      </c>
      <c r="D158" s="95" t="s">
        <v>190</v>
      </c>
      <c r="E158" s="157">
        <v>761</v>
      </c>
    </row>
    <row r="159" customHeight="1" spans="1:5">
      <c r="A159" s="156" t="s">
        <v>64</v>
      </c>
      <c r="B159" s="156">
        <v>20802</v>
      </c>
      <c r="C159" s="156" t="s">
        <v>64</v>
      </c>
      <c r="D159" s="95" t="s">
        <v>191</v>
      </c>
      <c r="E159" s="157">
        <v>597</v>
      </c>
    </row>
    <row r="160" customHeight="1" spans="1:5">
      <c r="A160" s="156" t="s">
        <v>64</v>
      </c>
      <c r="B160" s="156" t="s">
        <v>64</v>
      </c>
      <c r="C160" s="156">
        <v>2080201</v>
      </c>
      <c r="D160" s="95" t="s">
        <v>67</v>
      </c>
      <c r="E160" s="157">
        <v>389</v>
      </c>
    </row>
    <row r="161" customHeight="1" spans="1:5">
      <c r="A161" s="156" t="s">
        <v>64</v>
      </c>
      <c r="B161" s="156" t="s">
        <v>64</v>
      </c>
      <c r="C161" s="156">
        <v>2080299</v>
      </c>
      <c r="D161" s="95" t="s">
        <v>192</v>
      </c>
      <c r="E161" s="157">
        <v>208</v>
      </c>
    </row>
    <row r="162" customHeight="1" spans="1:5">
      <c r="A162" s="156" t="s">
        <v>64</v>
      </c>
      <c r="B162" s="156">
        <v>20805</v>
      </c>
      <c r="C162" s="156" t="s">
        <v>64</v>
      </c>
      <c r="D162" s="95" t="s">
        <v>193</v>
      </c>
      <c r="E162" s="157">
        <v>18204</v>
      </c>
    </row>
    <row r="163" customHeight="1" spans="1:5">
      <c r="A163" s="156" t="s">
        <v>64</v>
      </c>
      <c r="B163" s="156" t="s">
        <v>64</v>
      </c>
      <c r="C163" s="156">
        <v>2080503</v>
      </c>
      <c r="D163" s="95" t="s">
        <v>194</v>
      </c>
      <c r="E163" s="157">
        <v>55</v>
      </c>
    </row>
    <row r="164" customHeight="1" spans="1:5">
      <c r="A164" s="156" t="s">
        <v>64</v>
      </c>
      <c r="B164" s="156" t="s">
        <v>64</v>
      </c>
      <c r="C164" s="156">
        <v>2080506</v>
      </c>
      <c r="D164" s="95" t="s">
        <v>195</v>
      </c>
      <c r="E164" s="157">
        <v>704</v>
      </c>
    </row>
    <row r="165" customHeight="1" spans="1:5">
      <c r="A165" s="156" t="s">
        <v>64</v>
      </c>
      <c r="B165" s="156" t="s">
        <v>64</v>
      </c>
      <c r="C165" s="156">
        <v>2080507</v>
      </c>
      <c r="D165" s="95" t="s">
        <v>196</v>
      </c>
      <c r="E165" s="157">
        <v>17445</v>
      </c>
    </row>
    <row r="166" customHeight="1" spans="1:5">
      <c r="A166" s="156" t="s">
        <v>64</v>
      </c>
      <c r="B166" s="156">
        <v>20807</v>
      </c>
      <c r="C166" s="156" t="s">
        <v>64</v>
      </c>
      <c r="D166" s="95" t="s">
        <v>197</v>
      </c>
      <c r="E166" s="157">
        <v>2029</v>
      </c>
    </row>
    <row r="167" customHeight="1" spans="1:5">
      <c r="A167" s="156" t="s">
        <v>64</v>
      </c>
      <c r="B167" s="156" t="s">
        <v>64</v>
      </c>
      <c r="C167" s="156">
        <v>2080701</v>
      </c>
      <c r="D167" s="95" t="s">
        <v>198</v>
      </c>
      <c r="E167" s="157">
        <v>10</v>
      </c>
    </row>
    <row r="168" customHeight="1" spans="1:5">
      <c r="A168" s="156" t="s">
        <v>64</v>
      </c>
      <c r="B168" s="156" t="s">
        <v>64</v>
      </c>
      <c r="C168" s="156">
        <v>2080799</v>
      </c>
      <c r="D168" s="95" t="s">
        <v>199</v>
      </c>
      <c r="E168" s="157">
        <v>2019</v>
      </c>
    </row>
    <row r="169" customHeight="1" spans="1:5">
      <c r="A169" s="156" t="s">
        <v>64</v>
      </c>
      <c r="B169" s="156">
        <v>20808</v>
      </c>
      <c r="C169" s="156" t="s">
        <v>64</v>
      </c>
      <c r="D169" s="95" t="s">
        <v>200</v>
      </c>
      <c r="E169" s="157">
        <v>2187</v>
      </c>
    </row>
    <row r="170" customHeight="1" spans="1:5">
      <c r="A170" s="156" t="s">
        <v>64</v>
      </c>
      <c r="B170" s="156" t="s">
        <v>64</v>
      </c>
      <c r="C170" s="156">
        <v>2080805</v>
      </c>
      <c r="D170" s="95" t="s">
        <v>201</v>
      </c>
      <c r="E170" s="157">
        <v>93</v>
      </c>
    </row>
    <row r="171" customHeight="1" spans="1:5">
      <c r="A171" s="156" t="s">
        <v>64</v>
      </c>
      <c r="B171" s="156" t="s">
        <v>64</v>
      </c>
      <c r="C171" s="156">
        <v>2080899</v>
      </c>
      <c r="D171" s="95" t="s">
        <v>202</v>
      </c>
      <c r="E171" s="157">
        <v>2094</v>
      </c>
    </row>
    <row r="172" customHeight="1" spans="1:5">
      <c r="A172" s="156" t="s">
        <v>64</v>
      </c>
      <c r="B172" s="156">
        <v>20809</v>
      </c>
      <c r="C172" s="156" t="s">
        <v>64</v>
      </c>
      <c r="D172" s="95" t="s">
        <v>203</v>
      </c>
      <c r="E172" s="157">
        <v>328</v>
      </c>
    </row>
    <row r="173" customHeight="1" spans="1:5">
      <c r="A173" s="156" t="s">
        <v>64</v>
      </c>
      <c r="B173" s="156" t="s">
        <v>64</v>
      </c>
      <c r="C173" s="156">
        <v>2080903</v>
      </c>
      <c r="D173" s="95" t="s">
        <v>204</v>
      </c>
      <c r="E173" s="157">
        <v>28</v>
      </c>
    </row>
    <row r="174" customHeight="1" spans="1:5">
      <c r="A174" s="156" t="s">
        <v>64</v>
      </c>
      <c r="B174" s="156" t="s">
        <v>64</v>
      </c>
      <c r="C174" s="156">
        <v>2080905</v>
      </c>
      <c r="D174" s="95" t="s">
        <v>205</v>
      </c>
      <c r="E174" s="157">
        <v>66</v>
      </c>
    </row>
    <row r="175" customHeight="1" spans="1:5">
      <c r="A175" s="156" t="s">
        <v>64</v>
      </c>
      <c r="B175" s="156" t="s">
        <v>64</v>
      </c>
      <c r="C175" s="156">
        <v>2080999</v>
      </c>
      <c r="D175" s="95" t="s">
        <v>206</v>
      </c>
      <c r="E175" s="157">
        <v>234</v>
      </c>
    </row>
    <row r="176" customHeight="1" spans="1:5">
      <c r="A176" s="156" t="s">
        <v>64</v>
      </c>
      <c r="B176" s="156">
        <v>20810</v>
      </c>
      <c r="C176" s="156" t="s">
        <v>64</v>
      </c>
      <c r="D176" s="95" t="s">
        <v>207</v>
      </c>
      <c r="E176" s="157">
        <v>196</v>
      </c>
    </row>
    <row r="177" customHeight="1" spans="1:5">
      <c r="A177" s="156" t="s">
        <v>64</v>
      </c>
      <c r="B177" s="156" t="s">
        <v>64</v>
      </c>
      <c r="C177" s="156">
        <v>2081001</v>
      </c>
      <c r="D177" s="95" t="s">
        <v>208</v>
      </c>
      <c r="E177" s="157">
        <v>110</v>
      </c>
    </row>
    <row r="178" customHeight="1" spans="1:5">
      <c r="A178" s="156" t="s">
        <v>64</v>
      </c>
      <c r="B178" s="156" t="s">
        <v>64</v>
      </c>
      <c r="C178" s="156">
        <v>2081002</v>
      </c>
      <c r="D178" s="95" t="s">
        <v>209</v>
      </c>
      <c r="E178" s="157">
        <v>22</v>
      </c>
    </row>
    <row r="179" customHeight="1" spans="1:5">
      <c r="A179" s="156" t="s">
        <v>64</v>
      </c>
      <c r="B179" s="156" t="s">
        <v>64</v>
      </c>
      <c r="C179" s="156">
        <v>2081004</v>
      </c>
      <c r="D179" s="95" t="s">
        <v>210</v>
      </c>
      <c r="E179" s="157">
        <v>6</v>
      </c>
    </row>
    <row r="180" customHeight="1" spans="1:5">
      <c r="A180" s="156" t="s">
        <v>64</v>
      </c>
      <c r="B180" s="156" t="s">
        <v>64</v>
      </c>
      <c r="C180" s="156">
        <v>2081006</v>
      </c>
      <c r="D180" s="95" t="s">
        <v>211</v>
      </c>
      <c r="E180" s="157">
        <v>53</v>
      </c>
    </row>
    <row r="181" customHeight="1" spans="1:5">
      <c r="A181" s="156" t="s">
        <v>64</v>
      </c>
      <c r="B181" s="156" t="s">
        <v>64</v>
      </c>
      <c r="C181" s="156">
        <v>2081099</v>
      </c>
      <c r="D181" s="95" t="s">
        <v>212</v>
      </c>
      <c r="E181" s="157">
        <v>5</v>
      </c>
    </row>
    <row r="182" customHeight="1" spans="1:5">
      <c r="A182" s="156" t="s">
        <v>64</v>
      </c>
      <c r="B182" s="156">
        <v>20811</v>
      </c>
      <c r="C182" s="156" t="s">
        <v>64</v>
      </c>
      <c r="D182" s="95" t="s">
        <v>213</v>
      </c>
      <c r="E182" s="157">
        <v>913</v>
      </c>
    </row>
    <row r="183" customHeight="1" spans="1:5">
      <c r="A183" s="156" t="s">
        <v>64</v>
      </c>
      <c r="B183" s="156" t="s">
        <v>64</v>
      </c>
      <c r="C183" s="156">
        <v>2081101</v>
      </c>
      <c r="D183" s="95" t="s">
        <v>67</v>
      </c>
      <c r="E183" s="157">
        <v>112</v>
      </c>
    </row>
    <row r="184" customHeight="1" spans="1:5">
      <c r="A184" s="156" t="s">
        <v>64</v>
      </c>
      <c r="B184" s="156" t="s">
        <v>64</v>
      </c>
      <c r="C184" s="156">
        <v>2081104</v>
      </c>
      <c r="D184" s="95" t="s">
        <v>214</v>
      </c>
      <c r="E184" s="157">
        <v>16</v>
      </c>
    </row>
    <row r="185" customHeight="1" spans="1:5">
      <c r="A185" s="156" t="s">
        <v>64</v>
      </c>
      <c r="B185" s="156" t="s">
        <v>64</v>
      </c>
      <c r="C185" s="156">
        <v>2081105</v>
      </c>
      <c r="D185" s="95" t="s">
        <v>215</v>
      </c>
      <c r="E185" s="157">
        <v>169</v>
      </c>
    </row>
    <row r="186" customHeight="1" spans="1:5">
      <c r="A186" s="156" t="s">
        <v>64</v>
      </c>
      <c r="B186" s="156" t="s">
        <v>64</v>
      </c>
      <c r="C186" s="156">
        <v>2081107</v>
      </c>
      <c r="D186" s="95" t="s">
        <v>216</v>
      </c>
      <c r="E186" s="157">
        <v>436</v>
      </c>
    </row>
    <row r="187" customHeight="1" spans="1:5">
      <c r="A187" s="156" t="s">
        <v>64</v>
      </c>
      <c r="B187" s="156" t="s">
        <v>64</v>
      </c>
      <c r="C187" s="156">
        <v>2081199</v>
      </c>
      <c r="D187" s="95" t="s">
        <v>217</v>
      </c>
      <c r="E187" s="157">
        <v>180</v>
      </c>
    </row>
    <row r="188" customHeight="1" spans="1:5">
      <c r="A188" s="156" t="s">
        <v>64</v>
      </c>
      <c r="B188" s="156">
        <v>20819</v>
      </c>
      <c r="C188" s="156" t="s">
        <v>64</v>
      </c>
      <c r="D188" s="95" t="s">
        <v>218</v>
      </c>
      <c r="E188" s="157">
        <v>2332</v>
      </c>
    </row>
    <row r="189" customHeight="1" spans="1:5">
      <c r="A189" s="156" t="s">
        <v>64</v>
      </c>
      <c r="B189" s="156" t="s">
        <v>64</v>
      </c>
      <c r="C189" s="156">
        <v>2081901</v>
      </c>
      <c r="D189" s="95" t="s">
        <v>219</v>
      </c>
      <c r="E189" s="157">
        <v>1252</v>
      </c>
    </row>
    <row r="190" customHeight="1" spans="1:5">
      <c r="A190" s="156" t="s">
        <v>64</v>
      </c>
      <c r="B190" s="156" t="s">
        <v>64</v>
      </c>
      <c r="C190" s="156">
        <v>2081902</v>
      </c>
      <c r="D190" s="95" t="s">
        <v>220</v>
      </c>
      <c r="E190" s="157">
        <v>1080</v>
      </c>
    </row>
    <row r="191" customHeight="1" spans="1:5">
      <c r="A191" s="156" t="s">
        <v>64</v>
      </c>
      <c r="B191" s="156">
        <v>20820</v>
      </c>
      <c r="C191" s="156" t="s">
        <v>64</v>
      </c>
      <c r="D191" s="95" t="s">
        <v>221</v>
      </c>
      <c r="E191" s="157">
        <v>582</v>
      </c>
    </row>
    <row r="192" customHeight="1" spans="1:5">
      <c r="A192" s="156" t="s">
        <v>64</v>
      </c>
      <c r="B192" s="156" t="s">
        <v>64</v>
      </c>
      <c r="C192" s="156">
        <v>2082001</v>
      </c>
      <c r="D192" s="95" t="s">
        <v>222</v>
      </c>
      <c r="E192" s="157">
        <v>570</v>
      </c>
    </row>
    <row r="193" customHeight="1" spans="1:5">
      <c r="A193" s="156" t="s">
        <v>64</v>
      </c>
      <c r="B193" s="156" t="s">
        <v>64</v>
      </c>
      <c r="C193" s="156">
        <v>2082002</v>
      </c>
      <c r="D193" s="95" t="s">
        <v>223</v>
      </c>
      <c r="E193" s="157">
        <v>12</v>
      </c>
    </row>
    <row r="194" customHeight="1" spans="1:5">
      <c r="A194" s="156" t="s">
        <v>64</v>
      </c>
      <c r="B194" s="156">
        <v>20821</v>
      </c>
      <c r="C194" s="156" t="s">
        <v>64</v>
      </c>
      <c r="D194" s="95" t="s">
        <v>224</v>
      </c>
      <c r="E194" s="157">
        <v>882</v>
      </c>
    </row>
    <row r="195" customHeight="1" spans="1:5">
      <c r="A195" s="156" t="s">
        <v>64</v>
      </c>
      <c r="B195" s="156" t="s">
        <v>64</v>
      </c>
      <c r="C195" s="156">
        <v>2082102</v>
      </c>
      <c r="D195" s="95" t="s">
        <v>225</v>
      </c>
      <c r="E195" s="157">
        <v>882</v>
      </c>
    </row>
    <row r="196" customHeight="1" spans="1:5">
      <c r="A196" s="156" t="s">
        <v>64</v>
      </c>
      <c r="B196" s="156">
        <v>20825</v>
      </c>
      <c r="C196" s="156" t="s">
        <v>64</v>
      </c>
      <c r="D196" s="95" t="s">
        <v>226</v>
      </c>
      <c r="E196" s="157">
        <v>105</v>
      </c>
    </row>
    <row r="197" customHeight="1" spans="1:5">
      <c r="A197" s="156" t="s">
        <v>64</v>
      </c>
      <c r="B197" s="156" t="s">
        <v>64</v>
      </c>
      <c r="C197" s="156">
        <v>2082501</v>
      </c>
      <c r="D197" s="95" t="s">
        <v>227</v>
      </c>
      <c r="E197" s="157">
        <v>2</v>
      </c>
    </row>
    <row r="198" customHeight="1" spans="1:5">
      <c r="A198" s="156" t="s">
        <v>64</v>
      </c>
      <c r="B198" s="156" t="s">
        <v>64</v>
      </c>
      <c r="C198" s="156">
        <v>2082502</v>
      </c>
      <c r="D198" s="95" t="s">
        <v>228</v>
      </c>
      <c r="E198" s="157">
        <v>103</v>
      </c>
    </row>
    <row r="199" customHeight="1" spans="1:5">
      <c r="A199" s="156" t="s">
        <v>64</v>
      </c>
      <c r="B199" s="156">
        <v>20826</v>
      </c>
      <c r="C199" s="156" t="s">
        <v>64</v>
      </c>
      <c r="D199" s="95" t="s">
        <v>229</v>
      </c>
      <c r="E199" s="157">
        <v>4875</v>
      </c>
    </row>
    <row r="200" customHeight="1" spans="1:5">
      <c r="A200" s="156" t="s">
        <v>64</v>
      </c>
      <c r="B200" s="156" t="s">
        <v>64</v>
      </c>
      <c r="C200" s="156">
        <v>2082602</v>
      </c>
      <c r="D200" s="95" t="s">
        <v>230</v>
      </c>
      <c r="E200" s="157">
        <v>4875</v>
      </c>
    </row>
    <row r="201" customHeight="1" spans="1:5">
      <c r="A201" s="156" t="s">
        <v>64</v>
      </c>
      <c r="B201" s="156">
        <v>20828</v>
      </c>
      <c r="C201" s="156" t="s">
        <v>64</v>
      </c>
      <c r="D201" s="95" t="s">
        <v>231</v>
      </c>
      <c r="E201" s="157">
        <v>602</v>
      </c>
    </row>
    <row r="202" customHeight="1" spans="1:5">
      <c r="A202" s="156" t="s">
        <v>64</v>
      </c>
      <c r="B202" s="156" t="s">
        <v>64</v>
      </c>
      <c r="C202" s="156">
        <v>2010101</v>
      </c>
      <c r="D202" s="95" t="s">
        <v>67</v>
      </c>
      <c r="E202" s="157">
        <v>348</v>
      </c>
    </row>
    <row r="203" customHeight="1" spans="1:5">
      <c r="A203" s="156" t="s">
        <v>64</v>
      </c>
      <c r="B203" s="156" t="s">
        <v>64</v>
      </c>
      <c r="C203" s="156">
        <v>2082804</v>
      </c>
      <c r="D203" s="95" t="s">
        <v>232</v>
      </c>
      <c r="E203" s="157">
        <v>5</v>
      </c>
    </row>
    <row r="204" customHeight="1" spans="1:5">
      <c r="A204" s="156" t="s">
        <v>64</v>
      </c>
      <c r="B204" s="156" t="s">
        <v>64</v>
      </c>
      <c r="C204" s="156">
        <v>2082899</v>
      </c>
      <c r="D204" s="95" t="s">
        <v>233</v>
      </c>
      <c r="E204" s="157">
        <v>249</v>
      </c>
    </row>
    <row r="205" customHeight="1" spans="1:5">
      <c r="A205" s="156" t="s">
        <v>64</v>
      </c>
      <c r="B205" s="156">
        <v>20899</v>
      </c>
      <c r="C205" s="156" t="s">
        <v>64</v>
      </c>
      <c r="D205" s="95" t="s">
        <v>234</v>
      </c>
      <c r="E205" s="157">
        <v>1019</v>
      </c>
    </row>
    <row r="206" customHeight="1" spans="1:5">
      <c r="A206" s="156" t="s">
        <v>64</v>
      </c>
      <c r="B206" s="156" t="s">
        <v>64</v>
      </c>
      <c r="C206" s="156">
        <v>2089999</v>
      </c>
      <c r="D206" s="95" t="s">
        <v>235</v>
      </c>
      <c r="E206" s="157">
        <v>1019</v>
      </c>
    </row>
    <row r="207" customHeight="1" spans="1:5">
      <c r="A207" s="156">
        <v>210</v>
      </c>
      <c r="B207" s="156" t="s">
        <v>64</v>
      </c>
      <c r="C207" s="156" t="s">
        <v>64</v>
      </c>
      <c r="D207" s="95" t="s">
        <v>236</v>
      </c>
      <c r="E207" s="157">
        <v>19253</v>
      </c>
    </row>
    <row r="208" customHeight="1" spans="1:5">
      <c r="A208" s="156" t="s">
        <v>64</v>
      </c>
      <c r="B208" s="156">
        <v>21001</v>
      </c>
      <c r="C208" s="156" t="s">
        <v>64</v>
      </c>
      <c r="D208" s="95" t="s">
        <v>237</v>
      </c>
      <c r="E208" s="157">
        <v>1484</v>
      </c>
    </row>
    <row r="209" customHeight="1" spans="1:5">
      <c r="A209" s="156" t="s">
        <v>64</v>
      </c>
      <c r="B209" s="156" t="s">
        <v>64</v>
      </c>
      <c r="C209" s="156">
        <v>2100101</v>
      </c>
      <c r="D209" s="95" t="s">
        <v>67</v>
      </c>
      <c r="E209" s="157">
        <v>1456</v>
      </c>
    </row>
    <row r="210" customHeight="1" spans="1:5">
      <c r="A210" s="156" t="s">
        <v>64</v>
      </c>
      <c r="B210" s="156" t="s">
        <v>64</v>
      </c>
      <c r="C210" s="156">
        <v>2100199</v>
      </c>
      <c r="D210" s="95" t="s">
        <v>238</v>
      </c>
      <c r="E210" s="157">
        <v>28</v>
      </c>
    </row>
    <row r="211" customHeight="1" spans="1:5">
      <c r="A211" s="156" t="s">
        <v>64</v>
      </c>
      <c r="B211" s="156">
        <v>21002</v>
      </c>
      <c r="C211" s="156" t="s">
        <v>64</v>
      </c>
      <c r="D211" s="95" t="s">
        <v>239</v>
      </c>
      <c r="E211" s="157">
        <v>455</v>
      </c>
    </row>
    <row r="212" customHeight="1" spans="1:5">
      <c r="A212" s="156" t="s">
        <v>64</v>
      </c>
      <c r="B212" s="156" t="s">
        <v>64</v>
      </c>
      <c r="C212" s="156">
        <v>2100299</v>
      </c>
      <c r="D212" s="95" t="s">
        <v>240</v>
      </c>
      <c r="E212" s="157">
        <v>455</v>
      </c>
    </row>
    <row r="213" customHeight="1" spans="1:5">
      <c r="A213" s="156" t="s">
        <v>64</v>
      </c>
      <c r="B213" s="156">
        <v>21003</v>
      </c>
      <c r="C213" s="156" t="s">
        <v>64</v>
      </c>
      <c r="D213" s="95" t="s">
        <v>241</v>
      </c>
      <c r="E213" s="157">
        <v>52</v>
      </c>
    </row>
    <row r="214" customHeight="1" spans="1:5">
      <c r="A214" s="156" t="s">
        <v>64</v>
      </c>
      <c r="B214" s="156" t="s">
        <v>64</v>
      </c>
      <c r="C214" s="156">
        <v>2100301</v>
      </c>
      <c r="D214" s="95" t="s">
        <v>242</v>
      </c>
      <c r="E214" s="157">
        <v>5</v>
      </c>
    </row>
    <row r="215" customHeight="1" spans="1:5">
      <c r="A215" s="156" t="s">
        <v>64</v>
      </c>
      <c r="B215" s="156" t="s">
        <v>64</v>
      </c>
      <c r="C215" s="156">
        <v>2100302</v>
      </c>
      <c r="D215" s="95" t="s">
        <v>243</v>
      </c>
      <c r="E215" s="157">
        <v>14</v>
      </c>
    </row>
    <row r="216" customHeight="1" spans="1:5">
      <c r="A216" s="156" t="s">
        <v>64</v>
      </c>
      <c r="B216" s="156" t="s">
        <v>64</v>
      </c>
      <c r="C216" s="156">
        <v>2100399</v>
      </c>
      <c r="D216" s="95" t="s">
        <v>244</v>
      </c>
      <c r="E216" s="157">
        <v>33</v>
      </c>
    </row>
    <row r="217" customHeight="1" spans="1:5">
      <c r="A217" s="156" t="s">
        <v>64</v>
      </c>
      <c r="B217" s="156">
        <v>21004</v>
      </c>
      <c r="C217" s="156" t="s">
        <v>64</v>
      </c>
      <c r="D217" s="95" t="s">
        <v>245</v>
      </c>
      <c r="E217" s="157">
        <v>2314</v>
      </c>
    </row>
    <row r="218" customHeight="1" spans="1:5">
      <c r="A218" s="156" t="s">
        <v>64</v>
      </c>
      <c r="B218" s="156" t="s">
        <v>64</v>
      </c>
      <c r="C218" s="156">
        <v>2100401</v>
      </c>
      <c r="D218" s="95" t="s">
        <v>246</v>
      </c>
      <c r="E218" s="157">
        <v>669</v>
      </c>
    </row>
    <row r="219" customHeight="1" spans="1:5">
      <c r="A219" s="156" t="s">
        <v>64</v>
      </c>
      <c r="B219" s="156" t="s">
        <v>64</v>
      </c>
      <c r="C219" s="156">
        <v>2100402</v>
      </c>
      <c r="D219" s="95" t="s">
        <v>247</v>
      </c>
      <c r="E219" s="157">
        <v>178</v>
      </c>
    </row>
    <row r="220" customHeight="1" spans="1:5">
      <c r="A220" s="156" t="s">
        <v>64</v>
      </c>
      <c r="B220" s="156" t="s">
        <v>64</v>
      </c>
      <c r="C220" s="156">
        <v>2100408</v>
      </c>
      <c r="D220" s="95" t="s">
        <v>248</v>
      </c>
      <c r="E220" s="157">
        <v>596</v>
      </c>
    </row>
    <row r="221" customHeight="1" spans="1:5">
      <c r="A221" s="156" t="s">
        <v>64</v>
      </c>
      <c r="B221" s="156" t="s">
        <v>64</v>
      </c>
      <c r="C221" s="156">
        <v>2100409</v>
      </c>
      <c r="D221" s="95" t="s">
        <v>249</v>
      </c>
      <c r="E221" s="157">
        <v>298</v>
      </c>
    </row>
    <row r="222" customHeight="1" spans="1:5">
      <c r="A222" s="156" t="s">
        <v>64</v>
      </c>
      <c r="B222" s="156" t="s">
        <v>64</v>
      </c>
      <c r="C222" s="156">
        <v>2100410</v>
      </c>
      <c r="D222" s="95" t="s">
        <v>250</v>
      </c>
      <c r="E222" s="157">
        <v>431</v>
      </c>
    </row>
    <row r="223" customHeight="1" spans="1:5">
      <c r="A223" s="156" t="s">
        <v>64</v>
      </c>
      <c r="B223" s="156" t="s">
        <v>64</v>
      </c>
      <c r="C223" s="156">
        <v>2100499</v>
      </c>
      <c r="D223" s="95" t="s">
        <v>251</v>
      </c>
      <c r="E223" s="157">
        <v>142</v>
      </c>
    </row>
    <row r="224" customHeight="1" spans="1:5">
      <c r="A224" s="156" t="s">
        <v>64</v>
      </c>
      <c r="B224" s="156">
        <v>21006</v>
      </c>
      <c r="C224" s="156" t="s">
        <v>64</v>
      </c>
      <c r="D224" s="95" t="s">
        <v>252</v>
      </c>
      <c r="E224" s="157">
        <v>38</v>
      </c>
    </row>
    <row r="225" customHeight="1" spans="1:5">
      <c r="A225" s="156" t="s">
        <v>64</v>
      </c>
      <c r="B225" s="156" t="s">
        <v>64</v>
      </c>
      <c r="C225" s="156">
        <v>2100601</v>
      </c>
      <c r="D225" s="95" t="s">
        <v>253</v>
      </c>
      <c r="E225" s="157">
        <v>13</v>
      </c>
    </row>
    <row r="226" customHeight="1" spans="1:5">
      <c r="A226" s="156" t="s">
        <v>64</v>
      </c>
      <c r="B226" s="156" t="s">
        <v>64</v>
      </c>
      <c r="C226" s="156">
        <v>2100699</v>
      </c>
      <c r="D226" s="95" t="s">
        <v>254</v>
      </c>
      <c r="E226" s="157">
        <v>25</v>
      </c>
    </row>
    <row r="227" customHeight="1" spans="1:5">
      <c r="A227" s="156" t="s">
        <v>64</v>
      </c>
      <c r="B227" s="156">
        <v>21007</v>
      </c>
      <c r="C227" s="156" t="s">
        <v>64</v>
      </c>
      <c r="D227" s="95" t="s">
        <v>255</v>
      </c>
      <c r="E227" s="157">
        <v>1950</v>
      </c>
    </row>
    <row r="228" customHeight="1" spans="1:5">
      <c r="A228" s="156" t="s">
        <v>64</v>
      </c>
      <c r="B228" s="156" t="s">
        <v>64</v>
      </c>
      <c r="C228" s="156">
        <v>2100717</v>
      </c>
      <c r="D228" s="95" t="s">
        <v>256</v>
      </c>
      <c r="E228" s="157">
        <v>1859</v>
      </c>
    </row>
    <row r="229" customHeight="1" spans="1:5">
      <c r="A229" s="156" t="s">
        <v>64</v>
      </c>
      <c r="B229" s="156" t="s">
        <v>64</v>
      </c>
      <c r="C229" s="156">
        <v>2100799</v>
      </c>
      <c r="D229" s="95" t="s">
        <v>257</v>
      </c>
      <c r="E229" s="157">
        <v>91</v>
      </c>
    </row>
    <row r="230" customHeight="1" spans="1:5">
      <c r="A230" s="156" t="s">
        <v>64</v>
      </c>
      <c r="B230" s="156">
        <v>21011</v>
      </c>
      <c r="C230" s="156" t="s">
        <v>64</v>
      </c>
      <c r="D230" s="95" t="s">
        <v>258</v>
      </c>
      <c r="E230" s="157">
        <v>1406</v>
      </c>
    </row>
    <row r="231" customHeight="1" spans="1:5">
      <c r="A231" s="156" t="s">
        <v>64</v>
      </c>
      <c r="B231" s="156" t="s">
        <v>64</v>
      </c>
      <c r="C231" s="156">
        <v>2101101</v>
      </c>
      <c r="D231" s="95" t="s">
        <v>259</v>
      </c>
      <c r="E231" s="157">
        <v>761</v>
      </c>
    </row>
    <row r="232" customHeight="1" spans="1:5">
      <c r="A232" s="156" t="s">
        <v>64</v>
      </c>
      <c r="B232" s="156" t="s">
        <v>64</v>
      </c>
      <c r="C232" s="156">
        <v>2101102</v>
      </c>
      <c r="D232" s="95" t="s">
        <v>260</v>
      </c>
      <c r="E232" s="157">
        <v>645</v>
      </c>
    </row>
    <row r="233" customHeight="1" spans="1:5">
      <c r="A233" s="156" t="s">
        <v>64</v>
      </c>
      <c r="B233" s="156">
        <v>21012</v>
      </c>
      <c r="C233" s="156" t="s">
        <v>64</v>
      </c>
      <c r="D233" s="95" t="s">
        <v>261</v>
      </c>
      <c r="E233" s="157">
        <v>9934</v>
      </c>
    </row>
    <row r="234" customHeight="1" spans="1:5">
      <c r="A234" s="156" t="s">
        <v>64</v>
      </c>
      <c r="B234" s="156" t="s">
        <v>64</v>
      </c>
      <c r="C234" s="156">
        <v>2101201</v>
      </c>
      <c r="D234" s="95" t="s">
        <v>262</v>
      </c>
      <c r="E234" s="157">
        <v>345</v>
      </c>
    </row>
    <row r="235" customHeight="1" spans="1:5">
      <c r="A235" s="156" t="s">
        <v>64</v>
      </c>
      <c r="B235" s="156" t="s">
        <v>64</v>
      </c>
      <c r="C235" s="156">
        <v>2101202</v>
      </c>
      <c r="D235" s="95" t="s">
        <v>263</v>
      </c>
      <c r="E235" s="157">
        <v>9589</v>
      </c>
    </row>
    <row r="236" customHeight="1" spans="1:5">
      <c r="A236" s="156" t="s">
        <v>64</v>
      </c>
      <c r="B236" s="156">
        <v>21013</v>
      </c>
      <c r="C236" s="156" t="s">
        <v>64</v>
      </c>
      <c r="D236" s="95" t="s">
        <v>264</v>
      </c>
      <c r="E236" s="157">
        <v>755</v>
      </c>
    </row>
    <row r="237" customHeight="1" spans="1:5">
      <c r="A237" s="156" t="s">
        <v>64</v>
      </c>
      <c r="B237" s="156" t="s">
        <v>64</v>
      </c>
      <c r="C237" s="156">
        <v>2101301</v>
      </c>
      <c r="D237" s="95" t="s">
        <v>265</v>
      </c>
      <c r="E237" s="157">
        <v>330</v>
      </c>
    </row>
    <row r="238" customHeight="1" spans="1:5">
      <c r="A238" s="156" t="s">
        <v>64</v>
      </c>
      <c r="B238" s="156" t="s">
        <v>64</v>
      </c>
      <c r="C238" s="156">
        <v>2101399</v>
      </c>
      <c r="D238" s="95" t="s">
        <v>266</v>
      </c>
      <c r="E238" s="157">
        <v>425</v>
      </c>
    </row>
    <row r="239" customHeight="1" spans="1:5">
      <c r="A239" s="156" t="s">
        <v>64</v>
      </c>
      <c r="B239" s="156">
        <v>21014</v>
      </c>
      <c r="C239" s="156" t="s">
        <v>64</v>
      </c>
      <c r="D239" s="95" t="s">
        <v>267</v>
      </c>
      <c r="E239" s="157">
        <v>43</v>
      </c>
    </row>
    <row r="240" customHeight="1" spans="1:5">
      <c r="A240" s="156" t="s">
        <v>64</v>
      </c>
      <c r="B240" s="156" t="s">
        <v>64</v>
      </c>
      <c r="C240" s="156">
        <v>2101401</v>
      </c>
      <c r="D240" s="95" t="s">
        <v>268</v>
      </c>
      <c r="E240" s="157">
        <v>43</v>
      </c>
    </row>
    <row r="241" customHeight="1" spans="1:5">
      <c r="A241" s="156" t="s">
        <v>64</v>
      </c>
      <c r="B241" s="156">
        <v>21015</v>
      </c>
      <c r="C241" s="156" t="s">
        <v>64</v>
      </c>
      <c r="D241" s="95" t="s">
        <v>269</v>
      </c>
      <c r="E241" s="157">
        <v>652</v>
      </c>
    </row>
    <row r="242" customHeight="1" spans="1:5">
      <c r="A242" s="156" t="s">
        <v>64</v>
      </c>
      <c r="B242" s="156" t="s">
        <v>64</v>
      </c>
      <c r="C242" s="156">
        <v>2101501</v>
      </c>
      <c r="D242" s="95" t="s">
        <v>67</v>
      </c>
      <c r="E242" s="157">
        <v>377</v>
      </c>
    </row>
    <row r="243" customHeight="1" spans="1:5">
      <c r="A243" s="156" t="s">
        <v>64</v>
      </c>
      <c r="B243" s="156" t="s">
        <v>64</v>
      </c>
      <c r="C243" s="156">
        <v>2101599</v>
      </c>
      <c r="D243" s="95" t="s">
        <v>270</v>
      </c>
      <c r="E243" s="157">
        <v>275</v>
      </c>
    </row>
    <row r="244" customHeight="1" spans="1:5">
      <c r="A244" s="156" t="s">
        <v>64</v>
      </c>
      <c r="B244" s="156">
        <v>21099</v>
      </c>
      <c r="C244" s="156" t="s">
        <v>64</v>
      </c>
      <c r="D244" s="95" t="s">
        <v>271</v>
      </c>
      <c r="E244" s="157">
        <v>170</v>
      </c>
    </row>
    <row r="245" customHeight="1" spans="1:5">
      <c r="A245" s="156" t="s">
        <v>64</v>
      </c>
      <c r="B245" s="156" t="s">
        <v>64</v>
      </c>
      <c r="C245" s="156">
        <v>2109999</v>
      </c>
      <c r="D245" s="95" t="s">
        <v>272</v>
      </c>
      <c r="E245" s="157">
        <v>170</v>
      </c>
    </row>
    <row r="246" customHeight="1" spans="1:5">
      <c r="A246" s="156">
        <v>211</v>
      </c>
      <c r="B246" s="156" t="s">
        <v>64</v>
      </c>
      <c r="C246" s="156" t="s">
        <v>64</v>
      </c>
      <c r="D246" s="95" t="s">
        <v>273</v>
      </c>
      <c r="E246" s="157">
        <v>3130</v>
      </c>
    </row>
    <row r="247" customHeight="1" spans="1:5">
      <c r="A247" s="156" t="s">
        <v>64</v>
      </c>
      <c r="B247" s="156">
        <v>21101</v>
      </c>
      <c r="C247" s="156" t="s">
        <v>64</v>
      </c>
      <c r="D247" s="95" t="s">
        <v>274</v>
      </c>
      <c r="E247" s="157">
        <v>66</v>
      </c>
    </row>
    <row r="248" customHeight="1" spans="1:5">
      <c r="A248" s="156" t="s">
        <v>64</v>
      </c>
      <c r="B248" s="156" t="s">
        <v>64</v>
      </c>
      <c r="C248" s="156">
        <v>2110101</v>
      </c>
      <c r="D248" s="95" t="s">
        <v>67</v>
      </c>
      <c r="E248" s="157">
        <v>1</v>
      </c>
    </row>
    <row r="249" customHeight="1" spans="1:5">
      <c r="A249" s="156" t="s">
        <v>64</v>
      </c>
      <c r="B249" s="156" t="s">
        <v>64</v>
      </c>
      <c r="C249" s="156">
        <v>2110199</v>
      </c>
      <c r="D249" s="95" t="s">
        <v>275</v>
      </c>
      <c r="E249" s="157">
        <v>65</v>
      </c>
    </row>
    <row r="250" customHeight="1" spans="1:5">
      <c r="A250" s="156" t="s">
        <v>64</v>
      </c>
      <c r="B250" s="156">
        <v>21102</v>
      </c>
      <c r="C250" s="156" t="s">
        <v>64</v>
      </c>
      <c r="D250" s="95" t="s">
        <v>276</v>
      </c>
      <c r="E250" s="157">
        <v>122</v>
      </c>
    </row>
    <row r="251" customHeight="1" spans="1:5">
      <c r="A251" s="156" t="s">
        <v>64</v>
      </c>
      <c r="B251" s="156" t="s">
        <v>64</v>
      </c>
      <c r="C251" s="156">
        <v>2110299</v>
      </c>
      <c r="D251" s="95" t="s">
        <v>277</v>
      </c>
      <c r="E251" s="157">
        <v>122</v>
      </c>
    </row>
    <row r="252" customHeight="1" spans="1:5">
      <c r="A252" s="156" t="s">
        <v>64</v>
      </c>
      <c r="B252" s="156">
        <v>21103</v>
      </c>
      <c r="C252" s="156" t="s">
        <v>64</v>
      </c>
      <c r="D252" s="95" t="s">
        <v>278</v>
      </c>
      <c r="E252" s="157">
        <v>1457</v>
      </c>
    </row>
    <row r="253" customHeight="1" spans="1:5">
      <c r="A253" s="156" t="s">
        <v>64</v>
      </c>
      <c r="B253" s="156" t="s">
        <v>64</v>
      </c>
      <c r="C253" s="156">
        <v>2110301</v>
      </c>
      <c r="D253" s="95" t="s">
        <v>279</v>
      </c>
      <c r="E253" s="157">
        <v>15</v>
      </c>
    </row>
    <row r="254" customHeight="1" spans="1:5">
      <c r="A254" s="156" t="s">
        <v>64</v>
      </c>
      <c r="B254" s="156" t="s">
        <v>64</v>
      </c>
      <c r="C254" s="156">
        <v>2110399</v>
      </c>
      <c r="D254" s="95" t="s">
        <v>280</v>
      </c>
      <c r="E254" s="157">
        <v>1442</v>
      </c>
    </row>
    <row r="255" customHeight="1" spans="1:5">
      <c r="A255" s="156" t="s">
        <v>64</v>
      </c>
      <c r="B255" s="156">
        <v>21104</v>
      </c>
      <c r="C255" s="156" t="s">
        <v>64</v>
      </c>
      <c r="D255" s="95" t="s">
        <v>281</v>
      </c>
      <c r="E255" s="157">
        <v>191</v>
      </c>
    </row>
    <row r="256" customHeight="1" spans="1:5">
      <c r="A256" s="156" t="s">
        <v>64</v>
      </c>
      <c r="B256" s="156" t="s">
        <v>64</v>
      </c>
      <c r="C256" s="156">
        <v>2110402</v>
      </c>
      <c r="D256" s="95" t="s">
        <v>282</v>
      </c>
      <c r="E256" s="157">
        <v>5</v>
      </c>
    </row>
    <row r="257" customHeight="1" spans="1:5">
      <c r="A257" s="156" t="s">
        <v>64</v>
      </c>
      <c r="B257" s="156" t="s">
        <v>64</v>
      </c>
      <c r="C257" s="156">
        <v>2110499</v>
      </c>
      <c r="D257" s="95" t="s">
        <v>283</v>
      </c>
      <c r="E257" s="157">
        <v>186</v>
      </c>
    </row>
    <row r="258" customHeight="1" spans="1:5">
      <c r="A258" s="156" t="s">
        <v>64</v>
      </c>
      <c r="B258" s="156">
        <v>21105</v>
      </c>
      <c r="C258" s="156" t="s">
        <v>64</v>
      </c>
      <c r="D258" s="95" t="s">
        <v>284</v>
      </c>
      <c r="E258" s="157">
        <v>62</v>
      </c>
    </row>
    <row r="259" customHeight="1" spans="1:5">
      <c r="A259" s="156" t="s">
        <v>64</v>
      </c>
      <c r="B259" s="156" t="s">
        <v>64</v>
      </c>
      <c r="C259" s="156">
        <v>2110501</v>
      </c>
      <c r="D259" s="95" t="s">
        <v>285</v>
      </c>
      <c r="E259" s="157">
        <v>36</v>
      </c>
    </row>
    <row r="260" customHeight="1" spans="1:5">
      <c r="A260" s="156" t="s">
        <v>64</v>
      </c>
      <c r="B260" s="156" t="s">
        <v>64</v>
      </c>
      <c r="C260" s="156">
        <v>2110507</v>
      </c>
      <c r="D260" s="95" t="s">
        <v>286</v>
      </c>
      <c r="E260" s="157">
        <v>26</v>
      </c>
    </row>
    <row r="261" customHeight="1" spans="1:5">
      <c r="A261" s="156" t="s">
        <v>64</v>
      </c>
      <c r="B261" s="156">
        <v>21110</v>
      </c>
      <c r="C261" s="156" t="s">
        <v>64</v>
      </c>
      <c r="D261" s="95" t="s">
        <v>287</v>
      </c>
      <c r="E261" s="157">
        <v>60</v>
      </c>
    </row>
    <row r="262" customHeight="1" spans="1:5">
      <c r="A262" s="156" t="s">
        <v>64</v>
      </c>
      <c r="B262" s="156" t="s">
        <v>64</v>
      </c>
      <c r="C262" s="156">
        <v>2111001</v>
      </c>
      <c r="D262" s="95" t="s">
        <v>288</v>
      </c>
      <c r="E262" s="157">
        <v>60</v>
      </c>
    </row>
    <row r="263" customHeight="1" spans="1:5">
      <c r="A263" s="156" t="s">
        <v>64</v>
      </c>
      <c r="B263" s="156">
        <v>21199</v>
      </c>
      <c r="C263" s="156" t="s">
        <v>64</v>
      </c>
      <c r="D263" s="95" t="s">
        <v>289</v>
      </c>
      <c r="E263" s="157">
        <v>1172</v>
      </c>
    </row>
    <row r="264" customHeight="1" spans="1:5">
      <c r="A264" s="156" t="s">
        <v>64</v>
      </c>
      <c r="B264" s="156" t="s">
        <v>64</v>
      </c>
      <c r="C264" s="156">
        <v>2119999</v>
      </c>
      <c r="D264" s="95" t="s">
        <v>290</v>
      </c>
      <c r="E264" s="157">
        <v>1172</v>
      </c>
    </row>
    <row r="265" customHeight="1" spans="1:5">
      <c r="A265" s="156">
        <v>212</v>
      </c>
      <c r="B265" s="156" t="s">
        <v>64</v>
      </c>
      <c r="C265" s="156" t="s">
        <v>64</v>
      </c>
      <c r="D265" s="95" t="s">
        <v>291</v>
      </c>
      <c r="E265" s="157">
        <v>8326</v>
      </c>
    </row>
    <row r="266" customHeight="1" spans="1:5">
      <c r="A266" s="156" t="s">
        <v>64</v>
      </c>
      <c r="B266" s="156">
        <v>21201</v>
      </c>
      <c r="C266" s="156" t="s">
        <v>64</v>
      </c>
      <c r="D266" s="95" t="s">
        <v>292</v>
      </c>
      <c r="E266" s="157">
        <v>4029</v>
      </c>
    </row>
    <row r="267" customHeight="1" spans="1:5">
      <c r="A267" s="156" t="s">
        <v>64</v>
      </c>
      <c r="B267" s="156" t="s">
        <v>64</v>
      </c>
      <c r="C267" s="156">
        <v>2120101</v>
      </c>
      <c r="D267" s="95" t="s">
        <v>67</v>
      </c>
      <c r="E267" s="157">
        <v>2620</v>
      </c>
    </row>
    <row r="268" customHeight="1" spans="1:5">
      <c r="A268" s="156" t="s">
        <v>64</v>
      </c>
      <c r="B268" s="156" t="s">
        <v>64</v>
      </c>
      <c r="C268" s="156">
        <v>2120199</v>
      </c>
      <c r="D268" s="95" t="s">
        <v>293</v>
      </c>
      <c r="E268" s="157">
        <v>1409</v>
      </c>
    </row>
    <row r="269" customHeight="1" spans="1:5">
      <c r="A269" s="156" t="s">
        <v>64</v>
      </c>
      <c r="B269" s="156">
        <v>21203</v>
      </c>
      <c r="C269" s="156" t="s">
        <v>64</v>
      </c>
      <c r="D269" s="95" t="s">
        <v>294</v>
      </c>
      <c r="E269" s="157">
        <v>454</v>
      </c>
    </row>
    <row r="270" customHeight="1" spans="1:5">
      <c r="A270" s="156" t="s">
        <v>64</v>
      </c>
      <c r="B270" s="156" t="s">
        <v>64</v>
      </c>
      <c r="C270" s="156">
        <v>2120303</v>
      </c>
      <c r="D270" s="95" t="s">
        <v>295</v>
      </c>
      <c r="E270" s="157">
        <v>429</v>
      </c>
    </row>
    <row r="271" customHeight="1" spans="1:5">
      <c r="A271" s="156" t="s">
        <v>64</v>
      </c>
      <c r="B271" s="156" t="s">
        <v>64</v>
      </c>
      <c r="C271" s="156">
        <v>2120399</v>
      </c>
      <c r="D271" s="95" t="s">
        <v>296</v>
      </c>
      <c r="E271" s="157">
        <v>25</v>
      </c>
    </row>
    <row r="272" customHeight="1" spans="1:5">
      <c r="A272" s="156" t="s">
        <v>64</v>
      </c>
      <c r="B272" s="156">
        <v>21205</v>
      </c>
      <c r="C272" s="156" t="s">
        <v>64</v>
      </c>
      <c r="D272" s="95" t="s">
        <v>297</v>
      </c>
      <c r="E272" s="157">
        <v>1693</v>
      </c>
    </row>
    <row r="273" customHeight="1" spans="1:5">
      <c r="A273" s="156" t="s">
        <v>64</v>
      </c>
      <c r="B273" s="156" t="s">
        <v>64</v>
      </c>
      <c r="C273" s="156">
        <v>2120501</v>
      </c>
      <c r="D273" s="95" t="s">
        <v>298</v>
      </c>
      <c r="E273" s="157">
        <v>1693</v>
      </c>
    </row>
    <row r="274" customHeight="1" spans="1:5">
      <c r="A274" s="156" t="s">
        <v>64</v>
      </c>
      <c r="B274" s="156">
        <v>21299</v>
      </c>
      <c r="C274" s="156" t="s">
        <v>64</v>
      </c>
      <c r="D274" s="95" t="s">
        <v>299</v>
      </c>
      <c r="E274" s="157">
        <v>2150</v>
      </c>
    </row>
    <row r="275" customHeight="1" spans="1:5">
      <c r="A275" s="156" t="s">
        <v>64</v>
      </c>
      <c r="B275" s="156" t="s">
        <v>64</v>
      </c>
      <c r="C275" s="156">
        <v>2129999</v>
      </c>
      <c r="D275" s="95" t="s">
        <v>300</v>
      </c>
      <c r="E275" s="157">
        <v>2150</v>
      </c>
    </row>
    <row r="276" customHeight="1" spans="1:5">
      <c r="A276" s="156">
        <v>213</v>
      </c>
      <c r="B276" s="156" t="s">
        <v>64</v>
      </c>
      <c r="C276" s="156" t="s">
        <v>64</v>
      </c>
      <c r="D276" s="95" t="s">
        <v>301</v>
      </c>
      <c r="E276" s="157">
        <v>34234</v>
      </c>
    </row>
    <row r="277" customHeight="1" spans="1:5">
      <c r="A277" s="156" t="s">
        <v>64</v>
      </c>
      <c r="B277" s="156">
        <v>21301</v>
      </c>
      <c r="C277" s="156" t="s">
        <v>64</v>
      </c>
      <c r="D277" s="95" t="s">
        <v>302</v>
      </c>
      <c r="E277" s="157">
        <v>10501</v>
      </c>
    </row>
    <row r="278" customHeight="1" spans="1:5">
      <c r="A278" s="156" t="s">
        <v>64</v>
      </c>
      <c r="B278" s="156" t="s">
        <v>64</v>
      </c>
      <c r="C278" s="156">
        <v>2130101</v>
      </c>
      <c r="D278" s="95" t="s">
        <v>67</v>
      </c>
      <c r="E278" s="157">
        <v>1199</v>
      </c>
    </row>
    <row r="279" customHeight="1" spans="1:5">
      <c r="A279" s="156" t="s">
        <v>64</v>
      </c>
      <c r="B279" s="156" t="s">
        <v>64</v>
      </c>
      <c r="C279" s="156">
        <v>2130106</v>
      </c>
      <c r="D279" s="95" t="s">
        <v>303</v>
      </c>
      <c r="E279" s="157">
        <v>131</v>
      </c>
    </row>
    <row r="280" customHeight="1" spans="1:5">
      <c r="A280" s="156" t="s">
        <v>64</v>
      </c>
      <c r="B280" s="156" t="s">
        <v>64</v>
      </c>
      <c r="C280" s="156">
        <v>2130108</v>
      </c>
      <c r="D280" s="95" t="s">
        <v>304</v>
      </c>
      <c r="E280" s="157">
        <v>256</v>
      </c>
    </row>
    <row r="281" customHeight="1" spans="1:5">
      <c r="A281" s="156" t="s">
        <v>64</v>
      </c>
      <c r="B281" s="156" t="s">
        <v>64</v>
      </c>
      <c r="C281" s="156">
        <v>2130109</v>
      </c>
      <c r="D281" s="95" t="s">
        <v>305</v>
      </c>
      <c r="E281" s="157">
        <v>82</v>
      </c>
    </row>
    <row r="282" customHeight="1" spans="1:5">
      <c r="A282" s="156" t="s">
        <v>64</v>
      </c>
      <c r="B282" s="156" t="s">
        <v>64</v>
      </c>
      <c r="C282" s="156">
        <v>2130119</v>
      </c>
      <c r="D282" s="95" t="s">
        <v>306</v>
      </c>
      <c r="E282" s="157">
        <v>94</v>
      </c>
    </row>
    <row r="283" customHeight="1" spans="1:5">
      <c r="A283" s="156" t="s">
        <v>64</v>
      </c>
      <c r="B283" s="156" t="s">
        <v>64</v>
      </c>
      <c r="C283" s="156">
        <v>2130121</v>
      </c>
      <c r="D283" s="95" t="s">
        <v>307</v>
      </c>
      <c r="E283" s="157">
        <v>195</v>
      </c>
    </row>
    <row r="284" customHeight="1" spans="1:5">
      <c r="A284" s="156" t="s">
        <v>64</v>
      </c>
      <c r="B284" s="156" t="s">
        <v>64</v>
      </c>
      <c r="C284" s="156">
        <v>2130122</v>
      </c>
      <c r="D284" s="95" t="s">
        <v>308</v>
      </c>
      <c r="E284" s="157">
        <v>2767</v>
      </c>
    </row>
    <row r="285" customHeight="1" spans="1:5">
      <c r="A285" s="156" t="s">
        <v>64</v>
      </c>
      <c r="B285" s="156" t="s">
        <v>64</v>
      </c>
      <c r="C285" s="156">
        <v>2130124</v>
      </c>
      <c r="D285" s="95" t="s">
        <v>309</v>
      </c>
      <c r="E285" s="157">
        <v>135</v>
      </c>
    </row>
    <row r="286" customHeight="1" spans="1:5">
      <c r="A286" s="156" t="s">
        <v>64</v>
      </c>
      <c r="B286" s="156" t="s">
        <v>64</v>
      </c>
      <c r="C286" s="156">
        <v>2130125</v>
      </c>
      <c r="D286" s="95" t="s">
        <v>310</v>
      </c>
      <c r="E286" s="157">
        <v>76</v>
      </c>
    </row>
    <row r="287" customHeight="1" spans="1:5">
      <c r="A287" s="156" t="s">
        <v>64</v>
      </c>
      <c r="B287" s="156" t="s">
        <v>64</v>
      </c>
      <c r="C287" s="156">
        <v>2130126</v>
      </c>
      <c r="D287" s="95" t="s">
        <v>311</v>
      </c>
      <c r="E287" s="157">
        <v>1633</v>
      </c>
    </row>
    <row r="288" customHeight="1" spans="1:5">
      <c r="A288" s="156" t="s">
        <v>64</v>
      </c>
      <c r="B288" s="156" t="s">
        <v>64</v>
      </c>
      <c r="C288" s="156">
        <v>2130135</v>
      </c>
      <c r="D288" s="95" t="s">
        <v>312</v>
      </c>
      <c r="E288" s="157">
        <v>87</v>
      </c>
    </row>
    <row r="289" customHeight="1" spans="1:5">
      <c r="A289" s="156" t="s">
        <v>64</v>
      </c>
      <c r="B289" s="156" t="s">
        <v>64</v>
      </c>
      <c r="C289" s="156">
        <v>2130142</v>
      </c>
      <c r="D289" s="95" t="s">
        <v>313</v>
      </c>
      <c r="E289" s="157">
        <v>13</v>
      </c>
    </row>
    <row r="290" customHeight="1" spans="1:5">
      <c r="A290" s="156" t="s">
        <v>64</v>
      </c>
      <c r="B290" s="156" t="s">
        <v>64</v>
      </c>
      <c r="C290" s="156">
        <v>2130153</v>
      </c>
      <c r="D290" s="95" t="s">
        <v>314</v>
      </c>
      <c r="E290" s="157">
        <v>194</v>
      </c>
    </row>
    <row r="291" customHeight="1" spans="1:5">
      <c r="A291" s="156" t="s">
        <v>64</v>
      </c>
      <c r="B291" s="156" t="s">
        <v>64</v>
      </c>
      <c r="C291" s="156">
        <v>2130199</v>
      </c>
      <c r="D291" s="95" t="s">
        <v>315</v>
      </c>
      <c r="E291" s="157">
        <v>3639</v>
      </c>
    </row>
    <row r="292" customHeight="1" spans="1:5">
      <c r="A292" s="156" t="s">
        <v>64</v>
      </c>
      <c r="B292" s="156">
        <v>21302</v>
      </c>
      <c r="C292" s="156" t="s">
        <v>64</v>
      </c>
      <c r="D292" s="95" t="s">
        <v>316</v>
      </c>
      <c r="E292" s="157">
        <v>1496</v>
      </c>
    </row>
    <row r="293" customHeight="1" spans="1:5">
      <c r="A293" s="156" t="s">
        <v>64</v>
      </c>
      <c r="B293" s="156" t="s">
        <v>64</v>
      </c>
      <c r="C293" s="156">
        <v>2130201</v>
      </c>
      <c r="D293" s="95" t="s">
        <v>67</v>
      </c>
      <c r="E293" s="157">
        <v>441</v>
      </c>
    </row>
    <row r="294" customHeight="1" spans="1:5">
      <c r="A294" s="156" t="s">
        <v>64</v>
      </c>
      <c r="B294" s="156" t="s">
        <v>64</v>
      </c>
      <c r="C294" s="156">
        <v>2130205</v>
      </c>
      <c r="D294" s="95" t="s">
        <v>317</v>
      </c>
      <c r="E294" s="157">
        <v>528</v>
      </c>
    </row>
    <row r="295" customHeight="1" spans="1:5">
      <c r="A295" s="156" t="s">
        <v>64</v>
      </c>
      <c r="B295" s="156" t="s">
        <v>64</v>
      </c>
      <c r="C295" s="156">
        <v>2130209</v>
      </c>
      <c r="D295" s="95" t="s">
        <v>318</v>
      </c>
      <c r="E295" s="157">
        <v>31</v>
      </c>
    </row>
    <row r="296" customHeight="1" spans="1:5">
      <c r="A296" s="156" t="s">
        <v>64</v>
      </c>
      <c r="B296" s="156" t="s">
        <v>64</v>
      </c>
      <c r="C296" s="156">
        <v>2130211</v>
      </c>
      <c r="D296" s="95" t="s">
        <v>319</v>
      </c>
      <c r="E296" s="157">
        <v>12</v>
      </c>
    </row>
    <row r="297" customHeight="1" spans="1:5">
      <c r="A297" s="156" t="s">
        <v>64</v>
      </c>
      <c r="B297" s="156" t="s">
        <v>64</v>
      </c>
      <c r="C297" s="156">
        <v>2130226</v>
      </c>
      <c r="D297" s="95" t="s">
        <v>320</v>
      </c>
      <c r="E297" s="157">
        <v>30</v>
      </c>
    </row>
    <row r="298" customHeight="1" spans="1:5">
      <c r="A298" s="156" t="s">
        <v>64</v>
      </c>
      <c r="B298" s="156" t="s">
        <v>64</v>
      </c>
      <c r="C298" s="156">
        <v>2130234</v>
      </c>
      <c r="D298" s="95" t="s">
        <v>321</v>
      </c>
      <c r="E298" s="157">
        <v>10</v>
      </c>
    </row>
    <row r="299" customHeight="1" spans="1:5">
      <c r="A299" s="156" t="s">
        <v>64</v>
      </c>
      <c r="B299" s="156" t="s">
        <v>64</v>
      </c>
      <c r="C299" s="156">
        <v>2130299</v>
      </c>
      <c r="D299" s="95" t="s">
        <v>322</v>
      </c>
      <c r="E299" s="157">
        <v>444</v>
      </c>
    </row>
    <row r="300" customHeight="1" spans="1:5">
      <c r="A300" s="156" t="s">
        <v>64</v>
      </c>
      <c r="B300" s="156">
        <v>21303</v>
      </c>
      <c r="C300" s="156" t="s">
        <v>64</v>
      </c>
      <c r="D300" s="95" t="s">
        <v>323</v>
      </c>
      <c r="E300" s="157">
        <v>9415</v>
      </c>
    </row>
    <row r="301" customHeight="1" spans="1:5">
      <c r="A301" s="156" t="s">
        <v>64</v>
      </c>
      <c r="B301" s="156" t="s">
        <v>64</v>
      </c>
      <c r="C301" s="156">
        <v>2130301</v>
      </c>
      <c r="D301" s="95" t="s">
        <v>67</v>
      </c>
      <c r="E301" s="157">
        <v>556</v>
      </c>
    </row>
    <row r="302" customHeight="1" spans="1:5">
      <c r="A302" s="156" t="s">
        <v>64</v>
      </c>
      <c r="B302" s="156" t="s">
        <v>64</v>
      </c>
      <c r="C302" s="156">
        <v>2130305</v>
      </c>
      <c r="D302" s="95" t="s">
        <v>324</v>
      </c>
      <c r="E302" s="157">
        <v>6050</v>
      </c>
    </row>
    <row r="303" customHeight="1" spans="1:5">
      <c r="A303" s="156" t="s">
        <v>64</v>
      </c>
      <c r="B303" s="156" t="s">
        <v>64</v>
      </c>
      <c r="C303" s="156">
        <v>2130306</v>
      </c>
      <c r="D303" s="95" t="s">
        <v>325</v>
      </c>
      <c r="E303" s="157">
        <v>48</v>
      </c>
    </row>
    <row r="304" customHeight="1" spans="1:5">
      <c r="A304" s="156" t="s">
        <v>64</v>
      </c>
      <c r="B304" s="156" t="s">
        <v>64</v>
      </c>
      <c r="C304" s="156">
        <v>2130314</v>
      </c>
      <c r="D304" s="95" t="s">
        <v>326</v>
      </c>
      <c r="E304" s="157">
        <v>53</v>
      </c>
    </row>
    <row r="305" customHeight="1" spans="1:5">
      <c r="A305" s="156" t="s">
        <v>64</v>
      </c>
      <c r="B305" s="156" t="s">
        <v>64</v>
      </c>
      <c r="C305" s="156">
        <v>2130315</v>
      </c>
      <c r="D305" s="95" t="s">
        <v>327</v>
      </c>
      <c r="E305" s="157">
        <v>45</v>
      </c>
    </row>
    <row r="306" customHeight="1" spans="1:5">
      <c r="A306" s="156" t="s">
        <v>64</v>
      </c>
      <c r="B306" s="156" t="s">
        <v>64</v>
      </c>
      <c r="C306" s="156">
        <v>2130316</v>
      </c>
      <c r="D306" s="95" t="s">
        <v>328</v>
      </c>
      <c r="E306" s="157">
        <v>44</v>
      </c>
    </row>
    <row r="307" customHeight="1" spans="1:5">
      <c r="A307" s="156" t="s">
        <v>64</v>
      </c>
      <c r="B307" s="156" t="s">
        <v>64</v>
      </c>
      <c r="C307" s="156">
        <v>2130321</v>
      </c>
      <c r="D307" s="95" t="s">
        <v>329</v>
      </c>
      <c r="E307" s="157">
        <v>16</v>
      </c>
    </row>
    <row r="308" customHeight="1" spans="1:5">
      <c r="A308" s="156" t="s">
        <v>64</v>
      </c>
      <c r="B308" s="156" t="s">
        <v>64</v>
      </c>
      <c r="C308" s="156">
        <v>2130399</v>
      </c>
      <c r="D308" s="95" t="s">
        <v>330</v>
      </c>
      <c r="E308" s="157">
        <v>2603</v>
      </c>
    </row>
    <row r="309" customHeight="1" spans="1:5">
      <c r="A309" s="156" t="s">
        <v>64</v>
      </c>
      <c r="B309" s="156">
        <v>21305</v>
      </c>
      <c r="C309" s="156" t="s">
        <v>64</v>
      </c>
      <c r="D309" s="95" t="s">
        <v>331</v>
      </c>
      <c r="E309" s="157">
        <v>2758</v>
      </c>
    </row>
    <row r="310" customHeight="1" spans="1:5">
      <c r="A310" s="156" t="s">
        <v>64</v>
      </c>
      <c r="B310" s="156" t="s">
        <v>64</v>
      </c>
      <c r="C310" s="156">
        <v>2130501</v>
      </c>
      <c r="D310" s="95" t="s">
        <v>67</v>
      </c>
      <c r="E310" s="157">
        <v>200</v>
      </c>
    </row>
    <row r="311" customHeight="1" spans="1:5">
      <c r="A311" s="156" t="s">
        <v>64</v>
      </c>
      <c r="B311" s="156" t="s">
        <v>64</v>
      </c>
      <c r="C311" s="156">
        <v>2130599</v>
      </c>
      <c r="D311" s="95" t="s">
        <v>332</v>
      </c>
      <c r="E311" s="157">
        <v>2558</v>
      </c>
    </row>
    <row r="312" customHeight="1" spans="1:5">
      <c r="A312" s="156" t="s">
        <v>64</v>
      </c>
      <c r="B312" s="156">
        <v>21307</v>
      </c>
      <c r="C312" s="156" t="s">
        <v>64</v>
      </c>
      <c r="D312" s="95" t="s">
        <v>333</v>
      </c>
      <c r="E312" s="157">
        <v>2841</v>
      </c>
    </row>
    <row r="313" customHeight="1" spans="1:5">
      <c r="A313" s="156" t="s">
        <v>64</v>
      </c>
      <c r="B313" s="156" t="s">
        <v>64</v>
      </c>
      <c r="C313" s="156">
        <v>2130701</v>
      </c>
      <c r="D313" s="95" t="s">
        <v>334</v>
      </c>
      <c r="E313" s="157">
        <v>166</v>
      </c>
    </row>
    <row r="314" customHeight="1" spans="1:5">
      <c r="A314" s="156" t="s">
        <v>64</v>
      </c>
      <c r="B314" s="156" t="s">
        <v>64</v>
      </c>
      <c r="C314" s="156">
        <v>2130705</v>
      </c>
      <c r="D314" s="95" t="s">
        <v>335</v>
      </c>
      <c r="E314" s="157">
        <v>2617</v>
      </c>
    </row>
    <row r="315" customHeight="1" spans="1:5">
      <c r="A315" s="156" t="s">
        <v>64</v>
      </c>
      <c r="B315" s="156" t="s">
        <v>64</v>
      </c>
      <c r="C315" s="156">
        <v>2130706</v>
      </c>
      <c r="D315" s="95" t="s">
        <v>336</v>
      </c>
      <c r="E315" s="157">
        <v>50</v>
      </c>
    </row>
    <row r="316" customHeight="1" spans="1:5">
      <c r="A316" s="156" t="s">
        <v>64</v>
      </c>
      <c r="B316" s="156" t="s">
        <v>64</v>
      </c>
      <c r="C316" s="156">
        <v>2130799</v>
      </c>
      <c r="D316" s="95" t="s">
        <v>337</v>
      </c>
      <c r="E316" s="157">
        <v>8</v>
      </c>
    </row>
    <row r="317" customHeight="1" spans="1:5">
      <c r="A317" s="156" t="s">
        <v>64</v>
      </c>
      <c r="B317" s="156">
        <v>21308</v>
      </c>
      <c r="C317" s="156" t="s">
        <v>64</v>
      </c>
      <c r="D317" s="95" t="s">
        <v>338</v>
      </c>
      <c r="E317" s="157">
        <v>2867</v>
      </c>
    </row>
    <row r="318" customHeight="1" spans="1:5">
      <c r="A318" s="156" t="s">
        <v>64</v>
      </c>
      <c r="B318" s="156" t="s">
        <v>64</v>
      </c>
      <c r="C318" s="156">
        <v>2130801</v>
      </c>
      <c r="D318" s="95" t="s">
        <v>339</v>
      </c>
      <c r="E318" s="157">
        <v>439</v>
      </c>
    </row>
    <row r="319" customHeight="1" spans="1:5">
      <c r="A319" s="156" t="s">
        <v>64</v>
      </c>
      <c r="B319" s="156" t="s">
        <v>64</v>
      </c>
      <c r="C319" s="156">
        <v>2130803</v>
      </c>
      <c r="D319" s="95" t="s">
        <v>340</v>
      </c>
      <c r="E319" s="157">
        <v>1841</v>
      </c>
    </row>
    <row r="320" customHeight="1" spans="1:5">
      <c r="A320" s="156" t="s">
        <v>64</v>
      </c>
      <c r="B320" s="156" t="s">
        <v>64</v>
      </c>
      <c r="C320" s="156">
        <v>2130804</v>
      </c>
      <c r="D320" s="95" t="s">
        <v>341</v>
      </c>
      <c r="E320" s="157">
        <v>340</v>
      </c>
    </row>
    <row r="321" customHeight="1" spans="1:5">
      <c r="A321" s="156" t="s">
        <v>64</v>
      </c>
      <c r="B321" s="156" t="s">
        <v>64</v>
      </c>
      <c r="C321" s="156">
        <v>2130899</v>
      </c>
      <c r="D321" s="95" t="s">
        <v>342</v>
      </c>
      <c r="E321" s="157">
        <v>247</v>
      </c>
    </row>
    <row r="322" customHeight="1" spans="1:5">
      <c r="A322" s="156" t="s">
        <v>64</v>
      </c>
      <c r="B322" s="156">
        <v>21309</v>
      </c>
      <c r="C322" s="156" t="s">
        <v>64</v>
      </c>
      <c r="D322" s="95" t="s">
        <v>343</v>
      </c>
      <c r="E322" s="157">
        <v>1291</v>
      </c>
    </row>
    <row r="323" customHeight="1" spans="1:5">
      <c r="A323" s="156" t="s">
        <v>64</v>
      </c>
      <c r="B323" s="156" t="s">
        <v>64</v>
      </c>
      <c r="C323" s="156">
        <v>2130999</v>
      </c>
      <c r="D323" s="95" t="s">
        <v>344</v>
      </c>
      <c r="E323" s="157">
        <v>1291</v>
      </c>
    </row>
    <row r="324" customHeight="1" spans="1:5">
      <c r="A324" s="156" t="s">
        <v>64</v>
      </c>
      <c r="B324" s="156">
        <v>21399</v>
      </c>
      <c r="C324" s="156" t="s">
        <v>64</v>
      </c>
      <c r="D324" s="95" t="s">
        <v>345</v>
      </c>
      <c r="E324" s="157">
        <v>3065</v>
      </c>
    </row>
    <row r="325" customHeight="1" spans="1:5">
      <c r="A325" s="156" t="s">
        <v>64</v>
      </c>
      <c r="B325" s="156" t="s">
        <v>64</v>
      </c>
      <c r="C325" s="156">
        <v>2139999</v>
      </c>
      <c r="D325" s="95" t="s">
        <v>346</v>
      </c>
      <c r="E325" s="157">
        <v>3065</v>
      </c>
    </row>
    <row r="326" customHeight="1" spans="1:5">
      <c r="A326" s="156">
        <v>214</v>
      </c>
      <c r="B326" s="156" t="s">
        <v>64</v>
      </c>
      <c r="C326" s="156" t="s">
        <v>64</v>
      </c>
      <c r="D326" s="95" t="s">
        <v>347</v>
      </c>
      <c r="E326" s="157">
        <v>2983</v>
      </c>
    </row>
    <row r="327" customHeight="1" spans="1:5">
      <c r="A327" s="156" t="s">
        <v>64</v>
      </c>
      <c r="B327" s="156">
        <v>21401</v>
      </c>
      <c r="C327" s="156" t="s">
        <v>64</v>
      </c>
      <c r="D327" s="95" t="s">
        <v>348</v>
      </c>
      <c r="E327" s="157">
        <v>2774</v>
      </c>
    </row>
    <row r="328" customHeight="1" spans="1:5">
      <c r="A328" s="156" t="s">
        <v>64</v>
      </c>
      <c r="B328" s="156" t="s">
        <v>64</v>
      </c>
      <c r="C328" s="156">
        <v>2140101</v>
      </c>
      <c r="D328" s="95" t="s">
        <v>67</v>
      </c>
      <c r="E328" s="157">
        <v>1361</v>
      </c>
    </row>
    <row r="329" customHeight="1" spans="1:5">
      <c r="A329" s="156" t="s">
        <v>64</v>
      </c>
      <c r="B329" s="156" t="s">
        <v>64</v>
      </c>
      <c r="C329" s="156">
        <v>2010102</v>
      </c>
      <c r="D329" s="95" t="s">
        <v>349</v>
      </c>
      <c r="E329" s="157">
        <v>4</v>
      </c>
    </row>
    <row r="330" customHeight="1" spans="1:5">
      <c r="A330" s="156" t="s">
        <v>64</v>
      </c>
      <c r="B330" s="156" t="s">
        <v>64</v>
      </c>
      <c r="C330" s="156">
        <v>2140104</v>
      </c>
      <c r="D330" s="95" t="s">
        <v>350</v>
      </c>
      <c r="E330" s="157">
        <v>48</v>
      </c>
    </row>
    <row r="331" customHeight="1" spans="1:5">
      <c r="A331" s="156" t="s">
        <v>64</v>
      </c>
      <c r="B331" s="156" t="s">
        <v>64</v>
      </c>
      <c r="C331" s="156">
        <v>2140106</v>
      </c>
      <c r="D331" s="95" t="s">
        <v>351</v>
      </c>
      <c r="E331" s="157">
        <v>505</v>
      </c>
    </row>
    <row r="332" customHeight="1" spans="1:5">
      <c r="A332" s="156" t="s">
        <v>64</v>
      </c>
      <c r="B332" s="156" t="s">
        <v>64</v>
      </c>
      <c r="C332" s="156">
        <v>2140110</v>
      </c>
      <c r="D332" s="95" t="s">
        <v>352</v>
      </c>
      <c r="E332" s="157">
        <v>18</v>
      </c>
    </row>
    <row r="333" customHeight="1" spans="1:5">
      <c r="A333" s="156" t="s">
        <v>64</v>
      </c>
      <c r="B333" s="156" t="s">
        <v>64</v>
      </c>
      <c r="C333" s="156">
        <v>2140112</v>
      </c>
      <c r="D333" s="95" t="s">
        <v>353</v>
      </c>
      <c r="E333" s="157">
        <v>25</v>
      </c>
    </row>
    <row r="334" customHeight="1" spans="1:5">
      <c r="A334" s="156" t="s">
        <v>64</v>
      </c>
      <c r="B334" s="156" t="s">
        <v>64</v>
      </c>
      <c r="C334" s="156">
        <v>2140199</v>
      </c>
      <c r="D334" s="95" t="s">
        <v>354</v>
      </c>
      <c r="E334" s="157">
        <v>813</v>
      </c>
    </row>
    <row r="335" customHeight="1" spans="1:5">
      <c r="A335" s="156" t="s">
        <v>64</v>
      </c>
      <c r="B335" s="156">
        <v>21406</v>
      </c>
      <c r="C335" s="156" t="s">
        <v>64</v>
      </c>
      <c r="D335" s="95" t="s">
        <v>355</v>
      </c>
      <c r="E335" s="157">
        <v>193</v>
      </c>
    </row>
    <row r="336" customHeight="1" spans="1:5">
      <c r="A336" s="156" t="s">
        <v>64</v>
      </c>
      <c r="B336" s="156" t="s">
        <v>64</v>
      </c>
      <c r="C336" s="156">
        <v>2140601</v>
      </c>
      <c r="D336" s="95" t="s">
        <v>356</v>
      </c>
      <c r="E336" s="157">
        <v>193</v>
      </c>
    </row>
    <row r="337" customHeight="1" spans="1:5">
      <c r="A337" s="156" t="s">
        <v>64</v>
      </c>
      <c r="B337" s="156">
        <v>21499</v>
      </c>
      <c r="C337" s="156" t="s">
        <v>64</v>
      </c>
      <c r="D337" s="95" t="s">
        <v>357</v>
      </c>
      <c r="E337" s="157">
        <v>16</v>
      </c>
    </row>
    <row r="338" customHeight="1" spans="1:5">
      <c r="A338" s="156" t="s">
        <v>64</v>
      </c>
      <c r="B338" s="156" t="s">
        <v>64</v>
      </c>
      <c r="C338" s="156">
        <v>2149901</v>
      </c>
      <c r="D338" s="95" t="s">
        <v>358</v>
      </c>
      <c r="E338" s="157">
        <v>1</v>
      </c>
    </row>
    <row r="339" customHeight="1" spans="1:5">
      <c r="A339" s="156" t="s">
        <v>64</v>
      </c>
      <c r="B339" s="156" t="s">
        <v>64</v>
      </c>
      <c r="C339" s="156">
        <v>2149999</v>
      </c>
      <c r="D339" s="95" t="s">
        <v>359</v>
      </c>
      <c r="E339" s="157">
        <v>15</v>
      </c>
    </row>
    <row r="340" customHeight="1" spans="1:5">
      <c r="A340" s="156">
        <v>215</v>
      </c>
      <c r="B340" s="156" t="s">
        <v>64</v>
      </c>
      <c r="C340" s="156" t="s">
        <v>64</v>
      </c>
      <c r="D340" s="95" t="s">
        <v>360</v>
      </c>
      <c r="E340" s="157">
        <v>2929</v>
      </c>
    </row>
    <row r="341" customHeight="1" spans="1:5">
      <c r="A341" s="156" t="s">
        <v>64</v>
      </c>
      <c r="B341" s="156">
        <v>21502</v>
      </c>
      <c r="C341" s="156" t="s">
        <v>64</v>
      </c>
      <c r="D341" s="95" t="s">
        <v>361</v>
      </c>
      <c r="E341" s="157">
        <v>993</v>
      </c>
    </row>
    <row r="342" customHeight="1" spans="1:5">
      <c r="A342" s="156" t="s">
        <v>64</v>
      </c>
      <c r="B342" s="156" t="s">
        <v>64</v>
      </c>
      <c r="C342" s="156">
        <v>2150205</v>
      </c>
      <c r="D342" s="95" t="s">
        <v>362</v>
      </c>
      <c r="E342" s="157">
        <v>163</v>
      </c>
    </row>
    <row r="343" customHeight="1" spans="1:5">
      <c r="A343" s="156" t="s">
        <v>64</v>
      </c>
      <c r="B343" s="156" t="s">
        <v>64</v>
      </c>
      <c r="C343" s="156">
        <v>2150299</v>
      </c>
      <c r="D343" s="95" t="s">
        <v>363</v>
      </c>
      <c r="E343" s="157">
        <v>830</v>
      </c>
    </row>
    <row r="344" customHeight="1" spans="1:5">
      <c r="A344" s="156" t="s">
        <v>64</v>
      </c>
      <c r="B344" s="156">
        <v>21505</v>
      </c>
      <c r="C344" s="156" t="s">
        <v>64</v>
      </c>
      <c r="D344" s="95" t="s">
        <v>364</v>
      </c>
      <c r="E344" s="157">
        <v>472</v>
      </c>
    </row>
    <row r="345" customHeight="1" spans="1:5">
      <c r="A345" s="156" t="s">
        <v>64</v>
      </c>
      <c r="B345" s="156" t="s">
        <v>64</v>
      </c>
      <c r="C345" s="156">
        <v>2150501</v>
      </c>
      <c r="D345" s="95" t="s">
        <v>67</v>
      </c>
      <c r="E345" s="157">
        <v>344</v>
      </c>
    </row>
    <row r="346" customHeight="1" spans="1:5">
      <c r="A346" s="156" t="s">
        <v>64</v>
      </c>
      <c r="B346" s="156" t="s">
        <v>64</v>
      </c>
      <c r="C346" s="156">
        <v>2150599</v>
      </c>
      <c r="D346" s="95" t="s">
        <v>365</v>
      </c>
      <c r="E346" s="157">
        <v>128</v>
      </c>
    </row>
    <row r="347" customHeight="1" spans="1:5">
      <c r="A347" s="156" t="s">
        <v>64</v>
      </c>
      <c r="B347" s="156">
        <v>21508</v>
      </c>
      <c r="C347" s="156" t="s">
        <v>64</v>
      </c>
      <c r="D347" s="95" t="s">
        <v>366</v>
      </c>
      <c r="E347" s="157">
        <v>579</v>
      </c>
    </row>
    <row r="348" customHeight="1" spans="1:5">
      <c r="A348" s="156" t="s">
        <v>64</v>
      </c>
      <c r="B348" s="156" t="s">
        <v>64</v>
      </c>
      <c r="C348" s="156">
        <v>2150805</v>
      </c>
      <c r="D348" s="95" t="s">
        <v>367</v>
      </c>
      <c r="E348" s="157">
        <v>50</v>
      </c>
    </row>
    <row r="349" customHeight="1" spans="1:5">
      <c r="A349" s="156" t="s">
        <v>64</v>
      </c>
      <c r="B349" s="156" t="s">
        <v>64</v>
      </c>
      <c r="C349" s="156">
        <v>2150899</v>
      </c>
      <c r="D349" s="95" t="s">
        <v>368</v>
      </c>
      <c r="E349" s="157">
        <v>529</v>
      </c>
    </row>
    <row r="350" customHeight="1" spans="1:5">
      <c r="A350" s="156" t="s">
        <v>64</v>
      </c>
      <c r="B350" s="156">
        <v>21599</v>
      </c>
      <c r="C350" s="156" t="s">
        <v>64</v>
      </c>
      <c r="D350" s="95" t="s">
        <v>369</v>
      </c>
      <c r="E350" s="157">
        <v>885</v>
      </c>
    </row>
    <row r="351" customHeight="1" spans="1:5">
      <c r="A351" s="156" t="s">
        <v>64</v>
      </c>
      <c r="B351" s="156" t="s">
        <v>64</v>
      </c>
      <c r="C351" s="156">
        <v>2159999</v>
      </c>
      <c r="D351" s="95" t="s">
        <v>370</v>
      </c>
      <c r="E351" s="157">
        <v>885</v>
      </c>
    </row>
    <row r="352" customHeight="1" spans="1:5">
      <c r="A352" s="156">
        <v>216</v>
      </c>
      <c r="B352" s="156" t="s">
        <v>64</v>
      </c>
      <c r="C352" s="156" t="s">
        <v>64</v>
      </c>
      <c r="D352" s="95" t="s">
        <v>371</v>
      </c>
      <c r="E352" s="157">
        <v>1100</v>
      </c>
    </row>
    <row r="353" customHeight="1" spans="1:5">
      <c r="A353" s="156" t="s">
        <v>64</v>
      </c>
      <c r="B353" s="156">
        <v>21602</v>
      </c>
      <c r="C353" s="156" t="s">
        <v>64</v>
      </c>
      <c r="D353" s="95" t="s">
        <v>372</v>
      </c>
      <c r="E353" s="157">
        <v>817</v>
      </c>
    </row>
    <row r="354" customHeight="1" spans="1:5">
      <c r="A354" s="156" t="s">
        <v>64</v>
      </c>
      <c r="B354" s="156" t="s">
        <v>64</v>
      </c>
      <c r="C354" s="156">
        <v>2160201</v>
      </c>
      <c r="D354" s="95" t="s">
        <v>67</v>
      </c>
      <c r="E354" s="157">
        <v>445</v>
      </c>
    </row>
    <row r="355" customHeight="1" spans="1:5">
      <c r="A355" s="156" t="s">
        <v>64</v>
      </c>
      <c r="B355" s="156" t="s">
        <v>64</v>
      </c>
      <c r="C355" s="156">
        <v>2160299</v>
      </c>
      <c r="D355" s="95" t="s">
        <v>373</v>
      </c>
      <c r="E355" s="157">
        <v>372</v>
      </c>
    </row>
    <row r="356" customHeight="1" spans="1:5">
      <c r="A356" s="156" t="s">
        <v>64</v>
      </c>
      <c r="B356" s="156">
        <v>21606</v>
      </c>
      <c r="C356" s="156" t="s">
        <v>64</v>
      </c>
      <c r="D356" s="95" t="s">
        <v>374</v>
      </c>
      <c r="E356" s="157">
        <v>169</v>
      </c>
    </row>
    <row r="357" customHeight="1" spans="1:5">
      <c r="A357" s="156" t="s">
        <v>64</v>
      </c>
      <c r="B357" s="156" t="s">
        <v>64</v>
      </c>
      <c r="C357" s="156">
        <v>2160699</v>
      </c>
      <c r="D357" s="95" t="s">
        <v>375</v>
      </c>
      <c r="E357" s="157">
        <v>169</v>
      </c>
    </row>
    <row r="358" customHeight="1" spans="1:5">
      <c r="A358" s="156" t="s">
        <v>64</v>
      </c>
      <c r="B358" s="156">
        <v>21699</v>
      </c>
      <c r="C358" s="156" t="s">
        <v>64</v>
      </c>
      <c r="D358" s="95" t="s">
        <v>376</v>
      </c>
      <c r="E358" s="157">
        <v>114</v>
      </c>
    </row>
    <row r="359" customHeight="1" spans="1:5">
      <c r="A359" s="156" t="s">
        <v>64</v>
      </c>
      <c r="B359" s="156" t="s">
        <v>64</v>
      </c>
      <c r="C359" s="156">
        <v>2169999</v>
      </c>
      <c r="D359" s="95" t="s">
        <v>377</v>
      </c>
      <c r="E359" s="157">
        <v>114</v>
      </c>
    </row>
    <row r="360" customHeight="1" spans="1:5">
      <c r="A360" s="156">
        <v>217</v>
      </c>
      <c r="B360" s="156" t="s">
        <v>64</v>
      </c>
      <c r="C360" s="156" t="s">
        <v>64</v>
      </c>
      <c r="D360" s="95" t="s">
        <v>378</v>
      </c>
      <c r="E360" s="157">
        <v>23</v>
      </c>
    </row>
    <row r="361" customHeight="1" spans="1:5">
      <c r="A361" s="156" t="s">
        <v>64</v>
      </c>
      <c r="B361" s="156">
        <v>21703</v>
      </c>
      <c r="C361" s="156" t="s">
        <v>64</v>
      </c>
      <c r="D361" s="95" t="s">
        <v>379</v>
      </c>
      <c r="E361" s="157">
        <v>3</v>
      </c>
    </row>
    <row r="362" customHeight="1" spans="1:5">
      <c r="A362" s="156" t="s">
        <v>64</v>
      </c>
      <c r="B362" s="156" t="s">
        <v>64</v>
      </c>
      <c r="C362" s="156">
        <v>2170399</v>
      </c>
      <c r="D362" s="95" t="s">
        <v>380</v>
      </c>
      <c r="E362" s="157">
        <v>3</v>
      </c>
    </row>
    <row r="363" customHeight="1" spans="1:5">
      <c r="A363" s="156" t="s">
        <v>64</v>
      </c>
      <c r="B363" s="156">
        <v>21799</v>
      </c>
      <c r="C363" s="156" t="s">
        <v>64</v>
      </c>
      <c r="D363" s="95" t="s">
        <v>381</v>
      </c>
      <c r="E363" s="157">
        <v>20</v>
      </c>
    </row>
    <row r="364" customHeight="1" spans="1:5">
      <c r="A364" s="156" t="s">
        <v>64</v>
      </c>
      <c r="B364" s="156" t="s">
        <v>64</v>
      </c>
      <c r="C364" s="156">
        <v>2179999</v>
      </c>
      <c r="D364" s="95" t="s">
        <v>382</v>
      </c>
      <c r="E364" s="157">
        <v>20</v>
      </c>
    </row>
    <row r="365" customHeight="1" spans="1:5">
      <c r="A365" s="156">
        <v>218</v>
      </c>
      <c r="B365" s="156" t="s">
        <v>64</v>
      </c>
      <c r="C365" s="156" t="s">
        <v>64</v>
      </c>
      <c r="D365" s="95" t="s">
        <v>383</v>
      </c>
      <c r="E365" s="157">
        <v>1746</v>
      </c>
    </row>
    <row r="366" customHeight="1" spans="1:5">
      <c r="A366" s="156" t="s">
        <v>64</v>
      </c>
      <c r="B366" s="156">
        <v>22001</v>
      </c>
      <c r="C366" s="156" t="s">
        <v>64</v>
      </c>
      <c r="D366" s="95" t="s">
        <v>384</v>
      </c>
      <c r="E366" s="157">
        <v>1394</v>
      </c>
    </row>
    <row r="367" customHeight="1" spans="1:5">
      <c r="A367" s="156" t="s">
        <v>64</v>
      </c>
      <c r="B367" s="156" t="s">
        <v>64</v>
      </c>
      <c r="C367" s="156">
        <v>2200101</v>
      </c>
      <c r="D367" s="95" t="s">
        <v>67</v>
      </c>
      <c r="E367" s="157">
        <v>1031</v>
      </c>
    </row>
    <row r="368" customHeight="1" spans="1:5">
      <c r="A368" s="156" t="s">
        <v>64</v>
      </c>
      <c r="B368" s="156" t="s">
        <v>64</v>
      </c>
      <c r="C368" s="156">
        <v>2200113</v>
      </c>
      <c r="D368" s="95" t="s">
        <v>385</v>
      </c>
      <c r="E368" s="157">
        <v>3</v>
      </c>
    </row>
    <row r="369" customHeight="1" spans="1:5">
      <c r="A369" s="156" t="s">
        <v>64</v>
      </c>
      <c r="B369" s="156" t="s">
        <v>64</v>
      </c>
      <c r="C369" s="156">
        <v>2200199</v>
      </c>
      <c r="D369" s="95" t="s">
        <v>386</v>
      </c>
      <c r="E369" s="157">
        <v>360</v>
      </c>
    </row>
    <row r="370" customHeight="1" spans="1:5">
      <c r="A370" s="156" t="s">
        <v>64</v>
      </c>
      <c r="B370" s="156">
        <v>22099</v>
      </c>
      <c r="C370" s="156" t="s">
        <v>64</v>
      </c>
      <c r="D370" s="95" t="s">
        <v>387</v>
      </c>
      <c r="E370" s="157">
        <v>352</v>
      </c>
    </row>
    <row r="371" customHeight="1" spans="1:5">
      <c r="A371" s="156" t="s">
        <v>64</v>
      </c>
      <c r="B371" s="156" t="s">
        <v>64</v>
      </c>
      <c r="C371" s="156">
        <v>2209999</v>
      </c>
      <c r="D371" s="95" t="s">
        <v>388</v>
      </c>
      <c r="E371" s="157">
        <v>352</v>
      </c>
    </row>
    <row r="372" customHeight="1" spans="1:5">
      <c r="A372" s="156">
        <v>221</v>
      </c>
      <c r="B372" s="156" t="s">
        <v>64</v>
      </c>
      <c r="C372" s="156" t="s">
        <v>64</v>
      </c>
      <c r="D372" s="95" t="s">
        <v>389</v>
      </c>
      <c r="E372" s="157">
        <v>9168</v>
      </c>
    </row>
    <row r="373" customHeight="1" spans="1:5">
      <c r="A373" s="156" t="s">
        <v>64</v>
      </c>
      <c r="B373" s="156">
        <v>22101</v>
      </c>
      <c r="C373" s="156" t="s">
        <v>64</v>
      </c>
      <c r="D373" s="95" t="s">
        <v>390</v>
      </c>
      <c r="E373" s="157">
        <v>3870</v>
      </c>
    </row>
    <row r="374" customHeight="1" spans="1:5">
      <c r="A374" s="156" t="s">
        <v>64</v>
      </c>
      <c r="B374" s="156" t="s">
        <v>64</v>
      </c>
      <c r="C374" s="156">
        <v>2210103</v>
      </c>
      <c r="D374" s="95" t="s">
        <v>391</v>
      </c>
      <c r="E374" s="157">
        <v>1948</v>
      </c>
    </row>
    <row r="375" customHeight="1" spans="1:5">
      <c r="A375" s="156" t="s">
        <v>64</v>
      </c>
      <c r="B375" s="156" t="s">
        <v>64</v>
      </c>
      <c r="C375" s="156">
        <v>2210105</v>
      </c>
      <c r="D375" s="95" t="s">
        <v>392</v>
      </c>
      <c r="E375" s="157">
        <v>182</v>
      </c>
    </row>
    <row r="376" customHeight="1" spans="1:5">
      <c r="A376" s="156" t="s">
        <v>64</v>
      </c>
      <c r="B376" s="156" t="s">
        <v>64</v>
      </c>
      <c r="C376" s="156">
        <v>2210106</v>
      </c>
      <c r="D376" s="95" t="s">
        <v>393</v>
      </c>
      <c r="E376" s="157">
        <v>1740</v>
      </c>
    </row>
    <row r="377" customHeight="1" spans="1:5">
      <c r="A377" s="156" t="s">
        <v>64</v>
      </c>
      <c r="B377" s="156" t="s">
        <v>64</v>
      </c>
      <c r="C377" s="156">
        <v>2210109</v>
      </c>
      <c r="D377" s="95" t="s">
        <v>394</v>
      </c>
      <c r="E377" s="157">
        <v>3282</v>
      </c>
    </row>
    <row r="378" customHeight="1" spans="1:5">
      <c r="A378" s="156" t="s">
        <v>64</v>
      </c>
      <c r="B378" s="156" t="s">
        <v>64</v>
      </c>
      <c r="C378" s="156">
        <v>2210199</v>
      </c>
      <c r="D378" s="95" t="s">
        <v>395</v>
      </c>
      <c r="E378" s="157">
        <v>3282</v>
      </c>
    </row>
    <row r="379" customHeight="1" spans="1:5">
      <c r="A379" s="156" t="s">
        <v>64</v>
      </c>
      <c r="B379" s="156" t="s">
        <v>64</v>
      </c>
      <c r="C379" s="156">
        <v>2210202</v>
      </c>
      <c r="D379" s="95" t="s">
        <v>396</v>
      </c>
      <c r="E379" s="157">
        <v>2016</v>
      </c>
    </row>
    <row r="380" customHeight="1" spans="1:5">
      <c r="A380" s="156" t="s">
        <v>64</v>
      </c>
      <c r="B380" s="156" t="s">
        <v>64</v>
      </c>
      <c r="C380" s="156">
        <v>2210399</v>
      </c>
      <c r="D380" s="95" t="s">
        <v>397</v>
      </c>
      <c r="E380" s="157">
        <v>2016</v>
      </c>
    </row>
    <row r="381" customHeight="1" spans="1:5">
      <c r="A381" s="156">
        <v>222</v>
      </c>
      <c r="B381" s="156" t="s">
        <v>64</v>
      </c>
      <c r="C381" s="156" t="s">
        <v>64</v>
      </c>
      <c r="D381" s="95" t="s">
        <v>398</v>
      </c>
      <c r="E381" s="157">
        <v>720</v>
      </c>
    </row>
    <row r="382" customHeight="1" spans="1:5">
      <c r="A382" s="156" t="s">
        <v>64</v>
      </c>
      <c r="B382" s="156">
        <v>22201</v>
      </c>
      <c r="C382" s="156" t="s">
        <v>64</v>
      </c>
      <c r="D382" s="95" t="s">
        <v>399</v>
      </c>
      <c r="E382" s="157">
        <v>720</v>
      </c>
    </row>
    <row r="383" customHeight="1" spans="1:5">
      <c r="A383" s="156" t="s">
        <v>64</v>
      </c>
      <c r="B383" s="156" t="s">
        <v>64</v>
      </c>
      <c r="C383" s="156">
        <v>2220106</v>
      </c>
      <c r="D383" s="95" t="s">
        <v>400</v>
      </c>
      <c r="E383" s="157">
        <v>18</v>
      </c>
    </row>
    <row r="384" customHeight="1" spans="1:5">
      <c r="A384" s="156" t="s">
        <v>64</v>
      </c>
      <c r="B384" s="156" t="s">
        <v>64</v>
      </c>
      <c r="C384" s="156">
        <v>2220115</v>
      </c>
      <c r="D384" s="95" t="s">
        <v>401</v>
      </c>
      <c r="E384" s="157">
        <v>332</v>
      </c>
    </row>
    <row r="385" customHeight="1" spans="1:5">
      <c r="A385" s="156" t="s">
        <v>64</v>
      </c>
      <c r="B385" s="156" t="s">
        <v>64</v>
      </c>
      <c r="C385" s="156">
        <v>2220199</v>
      </c>
      <c r="D385" s="95" t="s">
        <v>402</v>
      </c>
      <c r="E385" s="157">
        <v>370</v>
      </c>
    </row>
    <row r="386" customHeight="1" spans="1:5">
      <c r="A386" s="156">
        <v>224</v>
      </c>
      <c r="B386" s="156" t="s">
        <v>64</v>
      </c>
      <c r="C386" s="156" t="s">
        <v>64</v>
      </c>
      <c r="D386" s="95" t="s">
        <v>403</v>
      </c>
      <c r="E386" s="157">
        <v>1430</v>
      </c>
    </row>
    <row r="387" customHeight="1" spans="1:5">
      <c r="A387" s="156" t="s">
        <v>64</v>
      </c>
      <c r="B387" s="156">
        <v>22401</v>
      </c>
      <c r="C387" s="156" t="s">
        <v>64</v>
      </c>
      <c r="D387" s="95" t="s">
        <v>404</v>
      </c>
      <c r="E387" s="157">
        <v>373</v>
      </c>
    </row>
    <row r="388" customHeight="1" spans="1:5">
      <c r="A388" s="156" t="s">
        <v>64</v>
      </c>
      <c r="B388" s="156" t="s">
        <v>64</v>
      </c>
      <c r="C388" s="156">
        <v>2240101</v>
      </c>
      <c r="D388" s="95" t="s">
        <v>67</v>
      </c>
      <c r="E388" s="157">
        <v>334</v>
      </c>
    </row>
    <row r="389" customHeight="1" spans="1:5">
      <c r="A389" s="156" t="s">
        <v>64</v>
      </c>
      <c r="B389" s="156" t="s">
        <v>64</v>
      </c>
      <c r="C389" s="156">
        <v>2240199</v>
      </c>
      <c r="D389" s="95" t="s">
        <v>405</v>
      </c>
      <c r="E389" s="157">
        <v>39</v>
      </c>
    </row>
    <row r="390" customHeight="1" spans="1:5">
      <c r="A390" s="156" t="s">
        <v>64</v>
      </c>
      <c r="B390" s="156">
        <v>22402</v>
      </c>
      <c r="C390" s="156" t="s">
        <v>64</v>
      </c>
      <c r="D390" s="95" t="s">
        <v>406</v>
      </c>
      <c r="E390" s="157">
        <v>299</v>
      </c>
    </row>
    <row r="391" customHeight="1" spans="1:5">
      <c r="A391" s="156" t="s">
        <v>64</v>
      </c>
      <c r="B391" s="156" t="s">
        <v>64</v>
      </c>
      <c r="C391" s="156">
        <v>2240201</v>
      </c>
      <c r="D391" s="95" t="s">
        <v>67</v>
      </c>
      <c r="E391" s="157">
        <v>299</v>
      </c>
    </row>
    <row r="392" customHeight="1" spans="1:5">
      <c r="A392" s="156" t="s">
        <v>64</v>
      </c>
      <c r="B392" s="156">
        <v>22403</v>
      </c>
      <c r="C392" s="156" t="s">
        <v>64</v>
      </c>
      <c r="D392" s="95" t="s">
        <v>407</v>
      </c>
      <c r="E392" s="157">
        <v>68</v>
      </c>
    </row>
    <row r="393" customHeight="1" spans="1:5">
      <c r="A393" s="156" t="s">
        <v>64</v>
      </c>
      <c r="B393" s="156" t="s">
        <v>64</v>
      </c>
      <c r="C393" s="156">
        <v>2240399</v>
      </c>
      <c r="D393" s="95" t="s">
        <v>408</v>
      </c>
      <c r="E393" s="157">
        <v>68</v>
      </c>
    </row>
    <row r="394" customHeight="1" spans="1:5">
      <c r="A394" s="156" t="s">
        <v>64</v>
      </c>
      <c r="B394" s="156">
        <v>22405</v>
      </c>
      <c r="C394" s="156" t="s">
        <v>64</v>
      </c>
      <c r="D394" s="95" t="s">
        <v>409</v>
      </c>
      <c r="E394" s="157">
        <v>71</v>
      </c>
    </row>
    <row r="395" customHeight="1" spans="1:5">
      <c r="A395" s="156" t="s">
        <v>64</v>
      </c>
      <c r="B395" s="156" t="s">
        <v>64</v>
      </c>
      <c r="C395" s="156">
        <v>2240501</v>
      </c>
      <c r="D395" s="95" t="s">
        <v>67</v>
      </c>
      <c r="E395" s="157">
        <v>71</v>
      </c>
    </row>
    <row r="396" customHeight="1" spans="1:5">
      <c r="A396" s="156" t="s">
        <v>64</v>
      </c>
      <c r="B396" s="156">
        <v>22406</v>
      </c>
      <c r="C396" s="156" t="s">
        <v>64</v>
      </c>
      <c r="D396" s="95" t="s">
        <v>410</v>
      </c>
      <c r="E396" s="157">
        <v>260</v>
      </c>
    </row>
    <row r="397" customHeight="1" spans="1:5">
      <c r="A397" s="156" t="s">
        <v>64</v>
      </c>
      <c r="B397" s="156" t="s">
        <v>64</v>
      </c>
      <c r="C397" s="156">
        <v>2240601</v>
      </c>
      <c r="D397" s="95" t="s">
        <v>411</v>
      </c>
      <c r="E397" s="157">
        <v>260</v>
      </c>
    </row>
    <row r="398" customHeight="1" spans="1:5">
      <c r="A398" s="156" t="s">
        <v>64</v>
      </c>
      <c r="B398" s="156">
        <v>22407</v>
      </c>
      <c r="C398" s="156" t="s">
        <v>64</v>
      </c>
      <c r="D398" s="95" t="s">
        <v>412</v>
      </c>
      <c r="E398" s="157">
        <v>100</v>
      </c>
    </row>
    <row r="399" customHeight="1" spans="1:5">
      <c r="A399" s="156" t="s">
        <v>64</v>
      </c>
      <c r="B399" s="156" t="s">
        <v>64</v>
      </c>
      <c r="C399" s="156">
        <v>2240703</v>
      </c>
      <c r="D399" s="95" t="s">
        <v>413</v>
      </c>
      <c r="E399" s="157">
        <v>100</v>
      </c>
    </row>
    <row r="400" customHeight="1" spans="1:5">
      <c r="A400" s="156" t="s">
        <v>64</v>
      </c>
      <c r="B400" s="156">
        <v>22499</v>
      </c>
      <c r="C400" s="156" t="s">
        <v>64</v>
      </c>
      <c r="D400" s="95" t="s">
        <v>414</v>
      </c>
      <c r="E400" s="157">
        <v>259</v>
      </c>
    </row>
    <row r="401" customHeight="1" spans="1:5">
      <c r="A401" s="156" t="s">
        <v>64</v>
      </c>
      <c r="B401" s="156" t="s">
        <v>64</v>
      </c>
      <c r="C401" s="156">
        <v>2249999</v>
      </c>
      <c r="D401" s="95" t="s">
        <v>415</v>
      </c>
      <c r="E401" s="157">
        <v>259</v>
      </c>
    </row>
    <row r="402" customHeight="1" spans="1:5">
      <c r="A402" s="156">
        <v>229</v>
      </c>
      <c r="B402" s="156" t="s">
        <v>64</v>
      </c>
      <c r="C402" s="156" t="s">
        <v>64</v>
      </c>
      <c r="D402" s="95" t="s">
        <v>416</v>
      </c>
      <c r="E402" s="157">
        <v>22</v>
      </c>
    </row>
    <row r="403" customHeight="1" spans="1:5">
      <c r="A403" s="156" t="s">
        <v>64</v>
      </c>
      <c r="B403" s="156">
        <v>22999</v>
      </c>
      <c r="C403" s="156" t="s">
        <v>64</v>
      </c>
      <c r="D403" s="95" t="s">
        <v>417</v>
      </c>
      <c r="E403" s="157">
        <v>22</v>
      </c>
    </row>
    <row r="404" customHeight="1" spans="1:5">
      <c r="A404" s="156" t="s">
        <v>64</v>
      </c>
      <c r="B404" s="156" t="s">
        <v>64</v>
      </c>
      <c r="C404" s="156">
        <v>2299999</v>
      </c>
      <c r="D404" s="95" t="s">
        <v>418</v>
      </c>
      <c r="E404" s="157">
        <v>22</v>
      </c>
    </row>
    <row r="405" customHeight="1" spans="1:5">
      <c r="A405" s="156">
        <v>232</v>
      </c>
      <c r="B405" s="156" t="s">
        <v>64</v>
      </c>
      <c r="C405" s="156" t="s">
        <v>64</v>
      </c>
      <c r="D405" s="95" t="s">
        <v>419</v>
      </c>
      <c r="E405" s="157">
        <v>8492</v>
      </c>
    </row>
    <row r="406" customHeight="1" spans="1:5">
      <c r="A406" s="156" t="s">
        <v>64</v>
      </c>
      <c r="B406" s="156">
        <v>23203</v>
      </c>
      <c r="C406" s="156" t="s">
        <v>64</v>
      </c>
      <c r="D406" s="95" t="s">
        <v>420</v>
      </c>
      <c r="E406" s="157">
        <v>8492</v>
      </c>
    </row>
    <row r="407" customHeight="1" spans="1:5">
      <c r="A407" s="156" t="s">
        <v>64</v>
      </c>
      <c r="B407" s="156" t="s">
        <v>64</v>
      </c>
      <c r="C407" s="156">
        <v>2320301</v>
      </c>
      <c r="D407" s="95" t="s">
        <v>421</v>
      </c>
      <c r="E407" s="157">
        <v>8492</v>
      </c>
    </row>
    <row r="408" customHeight="1" spans="1:5">
      <c r="A408" s="158">
        <v>0</v>
      </c>
      <c r="B408" s="158" t="s">
        <v>64</v>
      </c>
      <c r="C408" s="158" t="s">
        <v>64</v>
      </c>
      <c r="D408" s="94" t="s">
        <v>422</v>
      </c>
      <c r="E408" s="157">
        <v>182431</v>
      </c>
    </row>
  </sheetData>
  <autoFilter ref="A4:D408">
    <extLst/>
  </autoFilter>
  <mergeCells count="6">
    <mergeCell ref="A2:E2"/>
    <mergeCell ref="A3:B3"/>
    <mergeCell ref="A4:D4"/>
    <mergeCell ref="A5:C5"/>
    <mergeCell ref="D5:D6"/>
    <mergeCell ref="E4:E6"/>
  </mergeCells>
  <hyperlinks>
    <hyperlink ref="A1" location="'Sheet1'!A1" display="返回目录"/>
  </hyperlinks>
  <printOptions horizontalCentered="1"/>
  <pageMargins left="0.786805555555556" right="0.786805555555556" top="0.786805555555556" bottom="0.786805555555556" header="0.236111111111111" footer="0.511805555555556"/>
  <pageSetup paperSize="9" firstPageNumber="17" fitToHeight="0" orientation="landscape" useFirstPageNumber="1" horizontalDpi="600"/>
  <headerFooter alignWithMargins="0" scaleWithDoc="0">
    <oddFooter>&amp;C—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1"/>
  <sheetViews>
    <sheetView workbookViewId="0">
      <selection activeCell="C11" sqref="C11"/>
    </sheetView>
  </sheetViews>
  <sheetFormatPr defaultColWidth="9" defaultRowHeight="14.25" outlineLevelCol="5"/>
  <cols>
    <col min="1" max="2" width="9" style="142"/>
    <col min="3" max="3" width="30.875" customWidth="1"/>
    <col min="4" max="4" width="14.875" customWidth="1"/>
  </cols>
  <sheetData>
    <row r="1" s="92" customFormat="1" ht="24.95" customHeight="1" spans="1:3">
      <c r="A1" s="143" t="s">
        <v>23</v>
      </c>
      <c r="B1" s="144"/>
      <c r="C1" s="145"/>
    </row>
    <row r="2" s="92" customFormat="1" ht="24.95" customHeight="1" spans="1:6">
      <c r="A2" s="144"/>
      <c r="B2" s="144"/>
      <c r="C2" s="103" t="s">
        <v>423</v>
      </c>
      <c r="D2" s="85"/>
      <c r="E2" s="141"/>
      <c r="F2" s="141"/>
    </row>
    <row r="3" s="92" customFormat="1" ht="24.95" customHeight="1" spans="1:4">
      <c r="A3" s="146" t="s">
        <v>57</v>
      </c>
      <c r="B3" s="146"/>
      <c r="C3" s="146"/>
      <c r="D3" s="105" t="s">
        <v>26</v>
      </c>
    </row>
    <row r="4" spans="1:4">
      <c r="A4" s="94" t="s">
        <v>27</v>
      </c>
      <c r="B4" s="94"/>
      <c r="C4" s="94"/>
      <c r="D4" s="94" t="s">
        <v>58</v>
      </c>
    </row>
    <row r="5" spans="1:4">
      <c r="A5" s="147" t="s">
        <v>59</v>
      </c>
      <c r="B5" s="147"/>
      <c r="C5" s="94" t="s">
        <v>60</v>
      </c>
      <c r="D5" s="94"/>
    </row>
    <row r="6" spans="1:4">
      <c r="A6" s="147" t="s">
        <v>61</v>
      </c>
      <c r="B6" s="147" t="s">
        <v>62</v>
      </c>
      <c r="C6" s="94"/>
      <c r="D6" s="94"/>
    </row>
    <row r="7" spans="1:4">
      <c r="A7" s="147">
        <v>501</v>
      </c>
      <c r="B7" s="148"/>
      <c r="C7" s="111" t="s">
        <v>424</v>
      </c>
      <c r="D7" s="96">
        <v>27899</v>
      </c>
    </row>
    <row r="8" spans="1:4">
      <c r="A8" s="147"/>
      <c r="B8" s="148">
        <v>1</v>
      </c>
      <c r="C8" s="111" t="s">
        <v>425</v>
      </c>
      <c r="D8" s="96">
        <v>17669</v>
      </c>
    </row>
    <row r="9" spans="1:4">
      <c r="A9" s="147"/>
      <c r="B9" s="148">
        <v>2</v>
      </c>
      <c r="C9" s="111" t="s">
        <v>426</v>
      </c>
      <c r="D9" s="96">
        <v>3192</v>
      </c>
    </row>
    <row r="10" spans="1:4">
      <c r="A10" s="147"/>
      <c r="B10" s="148">
        <v>3</v>
      </c>
      <c r="C10" s="111" t="s">
        <v>395</v>
      </c>
      <c r="D10" s="96">
        <v>1911</v>
      </c>
    </row>
    <row r="11" spans="1:4">
      <c r="A11" s="147"/>
      <c r="B11" s="148">
        <v>99</v>
      </c>
      <c r="C11" s="111" t="s">
        <v>427</v>
      </c>
      <c r="D11" s="96">
        <v>5127</v>
      </c>
    </row>
    <row r="12" spans="1:4">
      <c r="A12" s="147">
        <v>502</v>
      </c>
      <c r="B12" s="148"/>
      <c r="C12" s="111" t="s">
        <v>428</v>
      </c>
      <c r="D12" s="96">
        <v>32505</v>
      </c>
    </row>
    <row r="13" spans="1:4">
      <c r="A13" s="147"/>
      <c r="B13" s="148">
        <v>1</v>
      </c>
      <c r="C13" s="111" t="s">
        <v>429</v>
      </c>
      <c r="D13" s="96">
        <v>1038</v>
      </c>
    </row>
    <row r="14" spans="1:4">
      <c r="A14" s="147"/>
      <c r="B14" s="148">
        <v>2</v>
      </c>
      <c r="C14" s="111" t="s">
        <v>430</v>
      </c>
      <c r="D14" s="96">
        <v>14</v>
      </c>
    </row>
    <row r="15" spans="1:4">
      <c r="A15" s="147"/>
      <c r="B15" s="148">
        <v>3</v>
      </c>
      <c r="C15" s="111" t="s">
        <v>431</v>
      </c>
      <c r="D15" s="96">
        <v>0</v>
      </c>
    </row>
    <row r="16" spans="1:4">
      <c r="A16" s="147"/>
      <c r="B16" s="148">
        <v>4</v>
      </c>
      <c r="C16" s="111" t="s">
        <v>432</v>
      </c>
      <c r="D16" s="96">
        <v>0</v>
      </c>
    </row>
    <row r="17" spans="1:4">
      <c r="A17" s="147"/>
      <c r="B17" s="148">
        <v>5</v>
      </c>
      <c r="C17" s="111" t="s">
        <v>433</v>
      </c>
      <c r="D17" s="96">
        <v>0</v>
      </c>
    </row>
    <row r="18" spans="1:4">
      <c r="A18" s="147"/>
      <c r="B18" s="148">
        <v>6</v>
      </c>
      <c r="C18" s="111" t="s">
        <v>434</v>
      </c>
      <c r="D18" s="96">
        <v>112</v>
      </c>
    </row>
    <row r="19" spans="1:4">
      <c r="A19" s="147"/>
      <c r="B19" s="148">
        <v>7</v>
      </c>
      <c r="C19" s="111" t="s">
        <v>435</v>
      </c>
      <c r="D19" s="96">
        <v>0</v>
      </c>
    </row>
    <row r="20" spans="1:4">
      <c r="A20" s="147"/>
      <c r="B20" s="148">
        <v>8</v>
      </c>
      <c r="C20" s="111" t="s">
        <v>436</v>
      </c>
      <c r="D20" s="96">
        <v>175</v>
      </c>
    </row>
    <row r="21" spans="1:4">
      <c r="A21" s="147"/>
      <c r="B21" s="148">
        <v>9</v>
      </c>
      <c r="C21" s="111" t="s">
        <v>437</v>
      </c>
      <c r="D21" s="96">
        <v>0</v>
      </c>
    </row>
    <row r="22" spans="1:4">
      <c r="A22" s="147"/>
      <c r="B22" s="148">
        <v>99</v>
      </c>
      <c r="C22" s="111" t="s">
        <v>438</v>
      </c>
      <c r="D22" s="96">
        <v>31166</v>
      </c>
    </row>
    <row r="23" spans="1:4">
      <c r="A23" s="147">
        <v>503</v>
      </c>
      <c r="B23" s="148"/>
      <c r="C23" s="111" t="s">
        <v>439</v>
      </c>
      <c r="D23" s="96">
        <v>31814</v>
      </c>
    </row>
    <row r="24" spans="1:4">
      <c r="A24" s="147"/>
      <c r="B24" s="148">
        <v>1</v>
      </c>
      <c r="C24" s="111" t="s">
        <v>440</v>
      </c>
      <c r="D24" s="96">
        <v>0</v>
      </c>
    </row>
    <row r="25" spans="1:4">
      <c r="A25" s="147"/>
      <c r="B25" s="148">
        <v>2</v>
      </c>
      <c r="C25" s="111" t="s">
        <v>441</v>
      </c>
      <c r="D25" s="96">
        <v>0</v>
      </c>
    </row>
    <row r="26" spans="1:4">
      <c r="A26" s="147"/>
      <c r="B26" s="148">
        <v>3</v>
      </c>
      <c r="C26" s="111" t="s">
        <v>442</v>
      </c>
      <c r="D26" s="96">
        <v>0</v>
      </c>
    </row>
    <row r="27" spans="1:4">
      <c r="A27" s="147"/>
      <c r="B27" s="148">
        <v>5</v>
      </c>
      <c r="C27" s="111" t="s">
        <v>443</v>
      </c>
      <c r="D27" s="96">
        <v>0</v>
      </c>
    </row>
    <row r="28" spans="1:4">
      <c r="A28" s="147"/>
      <c r="B28" s="148">
        <v>6</v>
      </c>
      <c r="C28" s="111" t="s">
        <v>444</v>
      </c>
      <c r="D28" s="96">
        <v>0</v>
      </c>
    </row>
    <row r="29" spans="1:4">
      <c r="A29" s="147"/>
      <c r="B29" s="148">
        <v>7</v>
      </c>
      <c r="C29" s="111" t="s">
        <v>445</v>
      </c>
      <c r="D29" s="96">
        <v>0</v>
      </c>
    </row>
    <row r="30" spans="1:4">
      <c r="A30" s="147"/>
      <c r="B30" s="148">
        <v>99</v>
      </c>
      <c r="C30" s="111" t="s">
        <v>446</v>
      </c>
      <c r="D30" s="96">
        <v>31814</v>
      </c>
    </row>
    <row r="31" spans="1:4">
      <c r="A31" s="147">
        <v>504</v>
      </c>
      <c r="B31" s="148"/>
      <c r="C31" s="111" t="s">
        <v>447</v>
      </c>
      <c r="D31" s="96">
        <v>0</v>
      </c>
    </row>
    <row r="32" spans="1:4">
      <c r="A32" s="147"/>
      <c r="B32" s="148">
        <v>1</v>
      </c>
      <c r="C32" s="111" t="s">
        <v>440</v>
      </c>
      <c r="D32" s="96">
        <v>0</v>
      </c>
    </row>
    <row r="33" spans="1:4">
      <c r="A33" s="147"/>
      <c r="B33" s="148">
        <v>2</v>
      </c>
      <c r="C33" s="111" t="s">
        <v>441</v>
      </c>
      <c r="D33" s="96">
        <v>0</v>
      </c>
    </row>
    <row r="34" spans="1:4">
      <c r="A34" s="147"/>
      <c r="B34" s="148">
        <v>3</v>
      </c>
      <c r="C34" s="111" t="s">
        <v>442</v>
      </c>
      <c r="D34" s="96">
        <v>0</v>
      </c>
    </row>
    <row r="35" spans="1:4">
      <c r="A35" s="147"/>
      <c r="B35" s="148">
        <v>6</v>
      </c>
      <c r="C35" s="111" t="s">
        <v>444</v>
      </c>
      <c r="D35" s="96">
        <v>0</v>
      </c>
    </row>
    <row r="36" spans="1:4">
      <c r="A36" s="147"/>
      <c r="B36" s="148">
        <v>7</v>
      </c>
      <c r="C36" s="111" t="s">
        <v>445</v>
      </c>
      <c r="D36" s="96">
        <v>0</v>
      </c>
    </row>
    <row r="37" spans="1:4">
      <c r="A37" s="147"/>
      <c r="B37" s="148">
        <v>99</v>
      </c>
      <c r="C37" s="111" t="s">
        <v>446</v>
      </c>
      <c r="D37" s="96">
        <v>0</v>
      </c>
    </row>
    <row r="38" spans="1:4">
      <c r="A38" s="147">
        <v>505</v>
      </c>
      <c r="B38" s="148"/>
      <c r="C38" s="111" t="s">
        <v>448</v>
      </c>
      <c r="D38" s="96">
        <v>8677</v>
      </c>
    </row>
    <row r="39" spans="1:4">
      <c r="A39" s="147"/>
      <c r="B39" s="148">
        <v>1</v>
      </c>
      <c r="C39" s="111" t="s">
        <v>449</v>
      </c>
      <c r="D39" s="96">
        <v>3607</v>
      </c>
    </row>
    <row r="40" spans="1:4">
      <c r="A40" s="147"/>
      <c r="B40" s="148">
        <v>2</v>
      </c>
      <c r="C40" s="111" t="s">
        <v>450</v>
      </c>
      <c r="D40" s="96">
        <v>4093</v>
      </c>
    </row>
    <row r="41" spans="1:4">
      <c r="A41" s="147"/>
      <c r="B41" s="148">
        <v>99</v>
      </c>
      <c r="C41" s="111" t="s">
        <v>451</v>
      </c>
      <c r="D41" s="96">
        <v>977</v>
      </c>
    </row>
    <row r="42" spans="1:4">
      <c r="A42" s="147">
        <v>506</v>
      </c>
      <c r="B42" s="148"/>
      <c r="C42" s="111" t="s">
        <v>452</v>
      </c>
      <c r="D42" s="96">
        <v>0</v>
      </c>
    </row>
    <row r="43" spans="1:4">
      <c r="A43" s="147"/>
      <c r="B43" s="148">
        <v>1</v>
      </c>
      <c r="C43" s="111" t="s">
        <v>453</v>
      </c>
      <c r="D43" s="96">
        <v>0</v>
      </c>
    </row>
    <row r="44" spans="1:4">
      <c r="A44" s="147"/>
      <c r="B44" s="148">
        <v>2</v>
      </c>
      <c r="C44" s="111" t="s">
        <v>454</v>
      </c>
      <c r="D44" s="96">
        <v>0</v>
      </c>
    </row>
    <row r="45" spans="1:4">
      <c r="A45" s="147">
        <v>507</v>
      </c>
      <c r="B45" s="148"/>
      <c r="C45" s="111" t="s">
        <v>455</v>
      </c>
      <c r="D45" s="96">
        <v>0</v>
      </c>
    </row>
    <row r="46" spans="1:4">
      <c r="A46" s="147"/>
      <c r="B46" s="148">
        <v>1</v>
      </c>
      <c r="C46" s="111" t="s">
        <v>456</v>
      </c>
      <c r="D46" s="96">
        <v>0</v>
      </c>
    </row>
    <row r="47" spans="1:4">
      <c r="A47" s="147"/>
      <c r="B47" s="148">
        <v>2</v>
      </c>
      <c r="C47" s="111" t="s">
        <v>457</v>
      </c>
      <c r="D47" s="96">
        <v>0</v>
      </c>
    </row>
    <row r="48" spans="1:4">
      <c r="A48" s="147"/>
      <c r="B48" s="148">
        <v>99</v>
      </c>
      <c r="C48" s="111" t="s">
        <v>458</v>
      </c>
      <c r="D48" s="96">
        <v>0</v>
      </c>
    </row>
    <row r="49" spans="1:4">
      <c r="A49" s="147">
        <v>508</v>
      </c>
      <c r="B49" s="148"/>
      <c r="C49" s="111" t="s">
        <v>459</v>
      </c>
      <c r="D49" s="96">
        <v>0</v>
      </c>
    </row>
    <row r="50" spans="1:4">
      <c r="A50" s="147"/>
      <c r="B50" s="148">
        <v>1</v>
      </c>
      <c r="C50" s="111" t="s">
        <v>460</v>
      </c>
      <c r="D50" s="96">
        <v>0</v>
      </c>
    </row>
    <row r="51" spans="1:4">
      <c r="A51" s="147"/>
      <c r="B51" s="148">
        <v>2</v>
      </c>
      <c r="C51" s="111" t="s">
        <v>461</v>
      </c>
      <c r="D51" s="96">
        <v>0</v>
      </c>
    </row>
    <row r="52" spans="1:4">
      <c r="A52" s="147">
        <v>509</v>
      </c>
      <c r="B52" s="148"/>
      <c r="C52" s="111" t="s">
        <v>462</v>
      </c>
      <c r="D52" s="96">
        <v>33073</v>
      </c>
    </row>
    <row r="53" spans="1:4">
      <c r="A53" s="147"/>
      <c r="B53" s="148">
        <v>1</v>
      </c>
      <c r="C53" s="111" t="s">
        <v>463</v>
      </c>
      <c r="D53" s="96">
        <v>1381</v>
      </c>
    </row>
    <row r="54" spans="1:4">
      <c r="A54" s="147"/>
      <c r="B54" s="148">
        <v>2</v>
      </c>
      <c r="C54" s="111" t="s">
        <v>464</v>
      </c>
      <c r="D54" s="96">
        <v>7</v>
      </c>
    </row>
    <row r="55" spans="1:4">
      <c r="A55" s="147"/>
      <c r="B55" s="148">
        <v>3</v>
      </c>
      <c r="C55" s="111" t="s">
        <v>465</v>
      </c>
      <c r="D55" s="96">
        <v>0</v>
      </c>
    </row>
    <row r="56" spans="1:4">
      <c r="A56" s="147"/>
      <c r="B56" s="148">
        <v>5</v>
      </c>
      <c r="C56" s="111" t="s">
        <v>466</v>
      </c>
      <c r="D56" s="96">
        <v>15743</v>
      </c>
    </row>
    <row r="57" spans="1:4">
      <c r="A57" s="147"/>
      <c r="B57" s="148">
        <v>99</v>
      </c>
      <c r="C57" s="111" t="s">
        <v>467</v>
      </c>
      <c r="D57" s="96">
        <v>15942</v>
      </c>
    </row>
    <row r="58" spans="1:4">
      <c r="A58" s="147">
        <v>510</v>
      </c>
      <c r="B58" s="148"/>
      <c r="C58" s="111" t="s">
        <v>468</v>
      </c>
      <c r="D58" s="96">
        <v>32254</v>
      </c>
    </row>
    <row r="59" spans="1:4">
      <c r="A59" s="147"/>
      <c r="B59" s="148">
        <v>2</v>
      </c>
      <c r="C59" s="111" t="s">
        <v>469</v>
      </c>
      <c r="D59" s="96">
        <v>32254</v>
      </c>
    </row>
    <row r="60" spans="1:4">
      <c r="A60" s="147"/>
      <c r="B60" s="148">
        <v>4</v>
      </c>
      <c r="C60" s="111" t="s">
        <v>470</v>
      </c>
      <c r="D60" s="96">
        <v>0</v>
      </c>
    </row>
    <row r="61" spans="1:4">
      <c r="A61" s="147">
        <v>511</v>
      </c>
      <c r="B61" s="148"/>
      <c r="C61" s="111" t="s">
        <v>471</v>
      </c>
      <c r="D61" s="96">
        <v>8492</v>
      </c>
    </row>
    <row r="62" spans="1:4">
      <c r="A62" s="147"/>
      <c r="B62" s="148">
        <v>1</v>
      </c>
      <c r="C62" s="111" t="s">
        <v>472</v>
      </c>
      <c r="D62" s="96">
        <v>8492</v>
      </c>
    </row>
    <row r="63" spans="1:4">
      <c r="A63" s="147"/>
      <c r="B63" s="148">
        <v>2</v>
      </c>
      <c r="C63" s="111" t="s">
        <v>473</v>
      </c>
      <c r="D63" s="96">
        <v>0</v>
      </c>
    </row>
    <row r="64" spans="1:4">
      <c r="A64" s="147"/>
      <c r="B64" s="148">
        <v>3</v>
      </c>
      <c r="C64" s="111" t="s">
        <v>474</v>
      </c>
      <c r="D64" s="96">
        <v>0</v>
      </c>
    </row>
    <row r="65" spans="1:4">
      <c r="A65" s="147"/>
      <c r="B65" s="148">
        <v>4</v>
      </c>
      <c r="C65" s="111" t="s">
        <v>475</v>
      </c>
      <c r="D65" s="96">
        <v>0</v>
      </c>
    </row>
    <row r="66" spans="1:4">
      <c r="A66" s="147">
        <v>599</v>
      </c>
      <c r="B66" s="148"/>
      <c r="C66" s="111" t="s">
        <v>476</v>
      </c>
      <c r="D66" s="96">
        <v>7717</v>
      </c>
    </row>
    <row r="67" spans="1:4">
      <c r="A67" s="147"/>
      <c r="B67" s="148">
        <v>6</v>
      </c>
      <c r="C67" s="111" t="s">
        <v>477</v>
      </c>
      <c r="D67" s="96">
        <v>0</v>
      </c>
    </row>
    <row r="68" spans="1:4">
      <c r="A68" s="147"/>
      <c r="B68" s="148">
        <v>7</v>
      </c>
      <c r="C68" s="111" t="s">
        <v>478</v>
      </c>
      <c r="D68" s="96">
        <v>0</v>
      </c>
    </row>
    <row r="69" spans="1:4">
      <c r="A69" s="147"/>
      <c r="B69" s="148">
        <v>8</v>
      </c>
      <c r="C69" s="111" t="s">
        <v>479</v>
      </c>
      <c r="D69" s="96">
        <v>0</v>
      </c>
    </row>
    <row r="70" spans="1:4">
      <c r="A70" s="147"/>
      <c r="B70" s="148">
        <v>99</v>
      </c>
      <c r="C70" s="111" t="s">
        <v>476</v>
      </c>
      <c r="D70" s="96">
        <v>7717</v>
      </c>
    </row>
    <row r="71" spans="1:4">
      <c r="A71" s="147"/>
      <c r="B71" s="148"/>
      <c r="C71" s="94" t="s">
        <v>422</v>
      </c>
      <c r="D71" s="96">
        <v>182431</v>
      </c>
    </row>
  </sheetData>
  <autoFilter ref="A4:F159">
    <extLst/>
  </autoFilter>
  <mergeCells count="6">
    <mergeCell ref="C2:D2"/>
    <mergeCell ref="A3:C3"/>
    <mergeCell ref="A4:C4"/>
    <mergeCell ref="A5:B5"/>
    <mergeCell ref="C5:C6"/>
    <mergeCell ref="D4:D6"/>
  </mergeCells>
  <hyperlinks>
    <hyperlink ref="A1" location="'Sheet1'!A1" display="返回目录"/>
  </hyperlink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workbookViewId="0">
      <selection activeCell="A3" sqref="A3:B3"/>
    </sheetView>
  </sheetViews>
  <sheetFormatPr defaultColWidth="9" defaultRowHeight="14.25" outlineLevelCol="3"/>
  <cols>
    <col min="1" max="1" width="44.25" customWidth="1"/>
    <col min="2" max="2" width="30.125" customWidth="1"/>
  </cols>
  <sheetData>
    <row r="1" s="92" customFormat="1" ht="24.95" customHeight="1" spans="1:1">
      <c r="A1" s="102" t="s">
        <v>23</v>
      </c>
    </row>
    <row r="2" s="92" customFormat="1" ht="24.95" customHeight="1" spans="1:4">
      <c r="A2" s="103" t="s">
        <v>480</v>
      </c>
      <c r="B2" s="85"/>
      <c r="C2" s="141"/>
      <c r="D2" s="141"/>
    </row>
    <row r="3" s="92" customFormat="1" ht="24.95" customHeight="1" spans="1:2">
      <c r="A3" s="124" t="s">
        <v>57</v>
      </c>
      <c r="B3" s="127" t="s">
        <v>26</v>
      </c>
    </row>
    <row r="4" spans="1:2">
      <c r="A4" s="94" t="s">
        <v>27</v>
      </c>
      <c r="B4" s="94" t="s">
        <v>58</v>
      </c>
    </row>
    <row r="5" spans="1:2">
      <c r="A5" s="95" t="s">
        <v>481</v>
      </c>
      <c r="B5" s="96">
        <v>5725</v>
      </c>
    </row>
    <row r="6" spans="1:2">
      <c r="A6" s="95" t="s">
        <v>482</v>
      </c>
      <c r="B6" s="96">
        <v>616</v>
      </c>
    </row>
    <row r="7" spans="1:2">
      <c r="A7" s="95" t="s">
        <v>483</v>
      </c>
      <c r="B7" s="96">
        <v>392</v>
      </c>
    </row>
    <row r="8" spans="1:2">
      <c r="A8" s="95" t="s">
        <v>484</v>
      </c>
      <c r="B8" s="96">
        <v>2395</v>
      </c>
    </row>
    <row r="9" spans="1:2">
      <c r="A9" s="95" t="s">
        <v>485</v>
      </c>
      <c r="B9" s="96">
        <v>1</v>
      </c>
    </row>
    <row r="10" spans="1:2">
      <c r="A10" s="95" t="s">
        <v>486</v>
      </c>
      <c r="B10" s="96">
        <v>1145</v>
      </c>
    </row>
    <row r="11" spans="1:2">
      <c r="A11" s="95" t="s">
        <v>487</v>
      </c>
      <c r="B11" s="96">
        <v>1176</v>
      </c>
    </row>
    <row r="12" spans="1:2">
      <c r="A12" s="95" t="s">
        <v>488</v>
      </c>
      <c r="B12" s="96">
        <v>103892</v>
      </c>
    </row>
    <row r="13" spans="1:2">
      <c r="A13" s="95" t="s">
        <v>489</v>
      </c>
      <c r="B13" s="96">
        <v>0</v>
      </c>
    </row>
    <row r="14" spans="1:2">
      <c r="A14" s="95" t="s">
        <v>490</v>
      </c>
      <c r="B14" s="96">
        <v>19996</v>
      </c>
    </row>
    <row r="15" spans="1:2">
      <c r="A15" s="95" t="s">
        <v>491</v>
      </c>
      <c r="B15" s="96">
        <v>6241</v>
      </c>
    </row>
    <row r="16" spans="1:2">
      <c r="A16" s="95" t="s">
        <v>492</v>
      </c>
      <c r="B16" s="96">
        <v>1996</v>
      </c>
    </row>
    <row r="17" spans="1:2">
      <c r="A17" s="95" t="s">
        <v>493</v>
      </c>
      <c r="B17" s="96">
        <v>755</v>
      </c>
    </row>
    <row r="18" spans="1:2">
      <c r="A18" s="95" t="s">
        <v>494</v>
      </c>
      <c r="B18" s="96">
        <v>165</v>
      </c>
    </row>
    <row r="19" spans="1:2">
      <c r="A19" s="95" t="s">
        <v>495</v>
      </c>
      <c r="B19" s="96">
        <v>831</v>
      </c>
    </row>
    <row r="20" spans="1:2">
      <c r="A20" s="95" t="s">
        <v>496</v>
      </c>
      <c r="B20" s="96">
        <v>770</v>
      </c>
    </row>
    <row r="21" spans="1:2">
      <c r="A21" s="95" t="s">
        <v>497</v>
      </c>
      <c r="B21" s="96">
        <v>8288</v>
      </c>
    </row>
    <row r="22" spans="1:2">
      <c r="A22" s="95" t="s">
        <v>498</v>
      </c>
      <c r="B22" s="96">
        <v>914</v>
      </c>
    </row>
    <row r="23" spans="1:2">
      <c r="A23" s="95" t="s">
        <v>499</v>
      </c>
      <c r="B23" s="96">
        <v>0</v>
      </c>
    </row>
    <row r="24" spans="1:2">
      <c r="A24" s="95" t="s">
        <v>500</v>
      </c>
      <c r="B24" s="96">
        <v>0</v>
      </c>
    </row>
    <row r="25" spans="1:2">
      <c r="A25" s="95" t="s">
        <v>501</v>
      </c>
      <c r="B25" s="96">
        <v>2137</v>
      </c>
    </row>
    <row r="26" spans="1:2">
      <c r="A26" s="95" t="s">
        <v>502</v>
      </c>
      <c r="B26" s="96">
        <v>0</v>
      </c>
    </row>
    <row r="27" spans="1:2">
      <c r="A27" s="95" t="s">
        <v>503</v>
      </c>
      <c r="B27" s="96">
        <v>0</v>
      </c>
    </row>
    <row r="28" spans="1:2">
      <c r="A28" s="95" t="s">
        <v>504</v>
      </c>
      <c r="B28" s="96">
        <v>0</v>
      </c>
    </row>
    <row r="29" spans="1:2">
      <c r="A29" s="95" t="s">
        <v>505</v>
      </c>
      <c r="B29" s="96">
        <v>675</v>
      </c>
    </row>
    <row r="30" spans="1:2">
      <c r="A30" s="95" t="s">
        <v>506</v>
      </c>
      <c r="B30" s="96">
        <v>4845</v>
      </c>
    </row>
    <row r="31" spans="1:2">
      <c r="A31" s="95" t="s">
        <v>507</v>
      </c>
      <c r="B31" s="96">
        <v>80</v>
      </c>
    </row>
    <row r="32" spans="1:2">
      <c r="A32" s="95" t="s">
        <v>508</v>
      </c>
      <c r="B32" s="96">
        <v>857</v>
      </c>
    </row>
    <row r="33" spans="1:2">
      <c r="A33" s="95" t="s">
        <v>509</v>
      </c>
      <c r="B33" s="96">
        <v>12586</v>
      </c>
    </row>
    <row r="34" spans="1:2">
      <c r="A34" s="95" t="s">
        <v>510</v>
      </c>
      <c r="B34" s="96">
        <v>13444</v>
      </c>
    </row>
    <row r="35" spans="1:2">
      <c r="A35" s="95" t="s">
        <v>511</v>
      </c>
      <c r="B35" s="96">
        <v>86</v>
      </c>
    </row>
    <row r="36" spans="1:2">
      <c r="A36" s="95" t="s">
        <v>512</v>
      </c>
      <c r="B36" s="96">
        <v>0</v>
      </c>
    </row>
    <row r="37" spans="1:2">
      <c r="A37" s="95" t="s">
        <v>513</v>
      </c>
      <c r="B37" s="96">
        <v>20388</v>
      </c>
    </row>
    <row r="38" spans="1:2">
      <c r="A38" s="95" t="s">
        <v>514</v>
      </c>
      <c r="B38" s="96">
        <v>459</v>
      </c>
    </row>
    <row r="39" spans="1:2">
      <c r="A39" s="95" t="s">
        <v>515</v>
      </c>
      <c r="B39" s="96">
        <v>0</v>
      </c>
    </row>
    <row r="40" spans="1:2">
      <c r="A40" s="95" t="s">
        <v>516</v>
      </c>
      <c r="B40" s="96">
        <v>0</v>
      </c>
    </row>
    <row r="41" spans="1:2">
      <c r="A41" s="95" t="s">
        <v>517</v>
      </c>
      <c r="B41" s="96">
        <v>0</v>
      </c>
    </row>
    <row r="42" spans="1:2">
      <c r="A42" s="95" t="s">
        <v>518</v>
      </c>
      <c r="B42" s="96">
        <v>0</v>
      </c>
    </row>
    <row r="43" spans="1:2">
      <c r="A43" s="95" t="s">
        <v>519</v>
      </c>
      <c r="B43" s="96">
        <v>5880</v>
      </c>
    </row>
    <row r="44" spans="1:2">
      <c r="A44" s="95" t="s">
        <v>520</v>
      </c>
      <c r="B44" s="96">
        <v>332</v>
      </c>
    </row>
    <row r="45" spans="1:2">
      <c r="A45" s="95" t="s">
        <v>521</v>
      </c>
      <c r="B45" s="96">
        <v>125</v>
      </c>
    </row>
    <row r="46" spans="1:2">
      <c r="A46" s="95" t="s">
        <v>522</v>
      </c>
      <c r="B46" s="96">
        <v>0</v>
      </c>
    </row>
    <row r="47" spans="1:2">
      <c r="A47" s="95" t="s">
        <v>523</v>
      </c>
      <c r="B47" s="96">
        <v>2042</v>
      </c>
    </row>
    <row r="48" spans="1:2">
      <c r="A48" s="95" t="s">
        <v>524</v>
      </c>
      <c r="B48" s="96">
        <v>43818</v>
      </c>
    </row>
    <row r="49" spans="1:2">
      <c r="A49" s="95" t="s">
        <v>525</v>
      </c>
      <c r="B49" s="96">
        <v>2128</v>
      </c>
    </row>
    <row r="50" spans="1:2">
      <c r="A50" s="95" t="s">
        <v>526</v>
      </c>
      <c r="B50" s="96">
        <v>0</v>
      </c>
    </row>
    <row r="51" spans="1:2">
      <c r="A51" s="95" t="s">
        <v>527</v>
      </c>
      <c r="B51" s="96">
        <v>5</v>
      </c>
    </row>
    <row r="52" spans="1:2">
      <c r="A52" s="95" t="s">
        <v>528</v>
      </c>
      <c r="B52" s="96">
        <v>146</v>
      </c>
    </row>
    <row r="53" spans="1:2">
      <c r="A53" s="95" t="s">
        <v>529</v>
      </c>
      <c r="B53" s="96">
        <v>300</v>
      </c>
    </row>
    <row r="54" spans="1:2">
      <c r="A54" s="95" t="s">
        <v>530</v>
      </c>
      <c r="B54" s="96">
        <v>1536</v>
      </c>
    </row>
    <row r="55" spans="1:2">
      <c r="A55" s="95" t="s">
        <v>531</v>
      </c>
      <c r="B55" s="96">
        <v>295</v>
      </c>
    </row>
    <row r="56" spans="1:2">
      <c r="A56" s="95" t="s">
        <v>532</v>
      </c>
      <c r="B56" s="96">
        <v>587</v>
      </c>
    </row>
    <row r="57" spans="1:2">
      <c r="A57" s="95" t="s">
        <v>533</v>
      </c>
      <c r="B57" s="96">
        <v>1156</v>
      </c>
    </row>
    <row r="58" spans="1:2">
      <c r="A58" s="95" t="s">
        <v>534</v>
      </c>
      <c r="B58" s="96">
        <v>8482</v>
      </c>
    </row>
    <row r="59" spans="1:2">
      <c r="A59" s="95" t="s">
        <v>535</v>
      </c>
      <c r="B59" s="96">
        <v>2275</v>
      </c>
    </row>
    <row r="60" spans="1:2">
      <c r="A60" s="95" t="s">
        <v>536</v>
      </c>
      <c r="B60" s="96">
        <v>9189</v>
      </c>
    </row>
    <row r="61" spans="1:2">
      <c r="A61" s="95" t="s">
        <v>537</v>
      </c>
      <c r="B61" s="96">
        <v>3836</v>
      </c>
    </row>
    <row r="62" spans="1:2">
      <c r="A62" s="95" t="s">
        <v>538</v>
      </c>
      <c r="B62" s="96">
        <v>3189</v>
      </c>
    </row>
    <row r="63" spans="1:2">
      <c r="A63" s="95" t="s">
        <v>539</v>
      </c>
      <c r="B63" s="96">
        <v>299</v>
      </c>
    </row>
    <row r="64" spans="1:2">
      <c r="A64" s="95" t="s">
        <v>540</v>
      </c>
      <c r="B64" s="96">
        <v>3</v>
      </c>
    </row>
    <row r="65" spans="1:2">
      <c r="A65" s="95" t="s">
        <v>541</v>
      </c>
      <c r="B65" s="96">
        <v>352</v>
      </c>
    </row>
    <row r="66" spans="1:2">
      <c r="A66" s="95" t="s">
        <v>542</v>
      </c>
      <c r="B66" s="96">
        <v>8333</v>
      </c>
    </row>
    <row r="67" spans="1:2">
      <c r="A67" s="95" t="s">
        <v>543</v>
      </c>
      <c r="B67" s="96">
        <v>83</v>
      </c>
    </row>
    <row r="68" spans="1:2">
      <c r="A68" s="95" t="s">
        <v>544</v>
      </c>
      <c r="B68" s="96">
        <v>546</v>
      </c>
    </row>
    <row r="69" spans="1:2">
      <c r="A69" s="95" t="s">
        <v>545</v>
      </c>
      <c r="B69" s="96">
        <v>1078</v>
      </c>
    </row>
  </sheetData>
  <mergeCells count="1">
    <mergeCell ref="A2:B2"/>
  </mergeCells>
  <hyperlinks>
    <hyperlink ref="A1" location="'Sheet1'!A1" display="返回目录"/>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J9" sqref="J9"/>
    </sheetView>
  </sheetViews>
  <sheetFormatPr defaultColWidth="9" defaultRowHeight="14.25" outlineLevelCol="4"/>
  <cols>
    <col min="1" max="5" width="20.625" customWidth="1"/>
  </cols>
  <sheetData>
    <row r="1" s="92" customFormat="1" ht="24.95" customHeight="1" spans="1:5">
      <c r="A1" s="102" t="s">
        <v>23</v>
      </c>
      <c r="B1" s="123"/>
      <c r="C1" s="123"/>
      <c r="D1" s="123"/>
      <c r="E1" s="123"/>
    </row>
    <row r="2" s="92" customFormat="1" ht="24.95" customHeight="1" spans="1:5">
      <c r="A2" s="103" t="s">
        <v>546</v>
      </c>
      <c r="B2" s="103"/>
      <c r="C2" s="103"/>
      <c r="D2" s="103"/>
      <c r="E2" s="103"/>
    </row>
    <row r="3" ht="22.5" spans="1:5">
      <c r="A3" s="124" t="s">
        <v>57</v>
      </c>
      <c r="C3" s="125"/>
      <c r="D3" s="126"/>
      <c r="E3" s="127" t="s">
        <v>26</v>
      </c>
    </row>
    <row r="4" ht="27" customHeight="1" spans="1:5">
      <c r="A4" s="128" t="s">
        <v>547</v>
      </c>
      <c r="B4" s="128" t="s">
        <v>548</v>
      </c>
      <c r="C4" s="128" t="s">
        <v>549</v>
      </c>
      <c r="D4" s="128" t="s">
        <v>550</v>
      </c>
      <c r="E4" s="129" t="s">
        <v>551</v>
      </c>
    </row>
    <row r="5" ht="27" customHeight="1" spans="1:5">
      <c r="A5" s="130" t="s">
        <v>552</v>
      </c>
      <c r="B5" s="131"/>
      <c r="C5" s="132"/>
      <c r="D5" s="133">
        <v>54</v>
      </c>
      <c r="E5" s="133">
        <v>479.85</v>
      </c>
    </row>
    <row r="6" ht="27" customHeight="1" spans="1:5">
      <c r="A6" s="130" t="s">
        <v>553</v>
      </c>
      <c r="B6" s="131"/>
      <c r="C6" s="132"/>
      <c r="D6" s="133">
        <v>45.9</v>
      </c>
      <c r="E6" s="133">
        <v>809.89</v>
      </c>
    </row>
    <row r="7" ht="27" customHeight="1" spans="1:5">
      <c r="A7" s="130" t="s">
        <v>554</v>
      </c>
      <c r="B7" s="131"/>
      <c r="C7" s="132"/>
      <c r="D7" s="133">
        <v>42</v>
      </c>
      <c r="E7" s="133">
        <v>490.71</v>
      </c>
    </row>
    <row r="8" ht="27" customHeight="1" spans="1:5">
      <c r="A8" s="130" t="s">
        <v>555</v>
      </c>
      <c r="B8" s="131"/>
      <c r="C8" s="132"/>
      <c r="D8" s="133">
        <v>46</v>
      </c>
      <c r="E8" s="133">
        <v>1030.22625</v>
      </c>
    </row>
    <row r="9" ht="27" customHeight="1" spans="1:5">
      <c r="A9" s="130" t="s">
        <v>556</v>
      </c>
      <c r="B9" s="131"/>
      <c r="C9" s="132"/>
      <c r="D9" s="133">
        <v>36</v>
      </c>
      <c r="E9" s="133">
        <v>592</v>
      </c>
    </row>
    <row r="10" ht="27" customHeight="1" spans="1:5">
      <c r="A10" s="130" t="s">
        <v>557</v>
      </c>
      <c r="B10" s="131"/>
      <c r="C10" s="132"/>
      <c r="D10" s="133">
        <v>30</v>
      </c>
      <c r="E10" s="133">
        <v>1175</v>
      </c>
    </row>
    <row r="11" ht="27" customHeight="1" spans="1:5">
      <c r="A11" s="130" t="s">
        <v>558</v>
      </c>
      <c r="B11" s="134"/>
      <c r="C11" s="132"/>
      <c r="D11" s="133">
        <v>32</v>
      </c>
      <c r="E11" s="133">
        <v>46</v>
      </c>
    </row>
    <row r="12" ht="27" customHeight="1" spans="1:5">
      <c r="A12" s="135" t="s">
        <v>559</v>
      </c>
      <c r="B12" s="136"/>
      <c r="C12" s="137"/>
      <c r="D12" s="133">
        <v>37.01847</v>
      </c>
      <c r="E12" s="138">
        <v>110.385</v>
      </c>
    </row>
    <row r="13" ht="27" customHeight="1" spans="1:5">
      <c r="A13" s="135" t="s">
        <v>560</v>
      </c>
      <c r="B13" s="136"/>
      <c r="C13" s="137"/>
      <c r="D13" s="133">
        <v>30</v>
      </c>
      <c r="E13" s="138">
        <v>70.52</v>
      </c>
    </row>
    <row r="14" ht="27" customHeight="1" spans="1:5">
      <c r="A14" s="139" t="s">
        <v>561</v>
      </c>
      <c r="B14" s="140"/>
      <c r="C14" s="137">
        <v>0</v>
      </c>
      <c r="D14" s="139">
        <f>SUM(D5:D13)</f>
        <v>352.91847</v>
      </c>
      <c r="E14" s="139">
        <f>SUM(E5:E13)</f>
        <v>4804.58125</v>
      </c>
    </row>
  </sheetData>
  <mergeCells count="1">
    <mergeCell ref="A2:E2"/>
  </mergeCells>
  <conditionalFormatting sqref="B12:B13">
    <cfRule type="cellIs" dxfId="0" priority="2" stopIfTrue="1" operator="equal">
      <formula>0</formula>
    </cfRule>
  </conditionalFormatting>
  <conditionalFormatting sqref="A12:B13">
    <cfRule type="cellIs" dxfId="1" priority="1" stopIfTrue="1" operator="equal">
      <formula>0</formula>
    </cfRule>
  </conditionalFormatting>
  <hyperlinks>
    <hyperlink ref="A1" location="'Sheet1'!A1" display="返回目录"/>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E13" sqref="E13"/>
    </sheetView>
  </sheetViews>
  <sheetFormatPr defaultColWidth="9" defaultRowHeight="14.25" outlineLevelRow="4" outlineLevelCol="2"/>
  <cols>
    <col min="1" max="1" width="41.125" customWidth="1"/>
    <col min="2" max="2" width="19.375" customWidth="1"/>
    <col min="3" max="3" width="19.5" customWidth="1"/>
  </cols>
  <sheetData>
    <row r="1" s="92" customFormat="1" ht="24.95" customHeight="1" spans="1:1">
      <c r="A1" s="102" t="s">
        <v>23</v>
      </c>
    </row>
    <row r="2" s="92" customFormat="1" ht="24.95" customHeight="1" spans="1:3">
      <c r="A2" s="103" t="s">
        <v>562</v>
      </c>
      <c r="B2" s="103"/>
      <c r="C2" s="103"/>
    </row>
    <row r="3" s="92" customFormat="1" ht="24.95" customHeight="1" spans="1:3">
      <c r="A3" s="104" t="s">
        <v>57</v>
      </c>
      <c r="C3" s="105" t="s">
        <v>26</v>
      </c>
    </row>
    <row r="4" ht="25" customHeight="1" spans="1:3">
      <c r="A4" s="106" t="s">
        <v>563</v>
      </c>
      <c r="B4" s="106" t="s">
        <v>564</v>
      </c>
      <c r="C4" s="106" t="s">
        <v>565</v>
      </c>
    </row>
    <row r="5" ht="25" customHeight="1" spans="1:3">
      <c r="A5" s="106" t="s">
        <v>566</v>
      </c>
      <c r="B5" s="106">
        <v>243800</v>
      </c>
      <c r="C5" s="106">
        <v>243491.34</v>
      </c>
    </row>
  </sheetData>
  <mergeCells count="1">
    <mergeCell ref="A2:C2"/>
  </mergeCells>
  <hyperlinks>
    <hyperlink ref="A1" location="'Sheet1'!A1" display="返回目录"/>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22</vt:i4>
      </vt:variant>
    </vt:vector>
  </HeadingPairs>
  <TitlesOfParts>
    <vt:vector size="22" baseType="lpstr">
      <vt:lpstr>封面</vt:lpstr>
      <vt:lpstr>目录</vt:lpstr>
      <vt:lpstr>1.2021年一般公共预算收入表</vt:lpstr>
      <vt:lpstr>2.2021年一般公共预算支出表</vt:lpstr>
      <vt:lpstr>3.2021年一般公共预算本级支出表</vt:lpstr>
      <vt:lpstr>4.2021年一般公共预算本级基本支出表</vt:lpstr>
      <vt:lpstr>5.2021年一般公共预算税收返还和转移支付表</vt:lpstr>
      <vt:lpstr>6.2021年一般公共预算对下转移支付表（分地区）</vt:lpstr>
      <vt:lpstr>7.2021年政府一般债务限额和余额情况表</vt:lpstr>
      <vt:lpstr>8.2021年政府性基金预算收入表</vt:lpstr>
      <vt:lpstr>9.2021年政府性基金预算支出表</vt:lpstr>
      <vt:lpstr>10.2021年本级政府性基金支出表</vt:lpstr>
      <vt:lpstr>11.2021年政府性基金预算转移支付表</vt:lpstr>
      <vt:lpstr>12.2021年政府专项债务限额和余额情况表</vt:lpstr>
      <vt:lpstr>13.2021年国有资本经营预算收入表</vt:lpstr>
      <vt:lpstr>14.2021年国有资本经营预算支出表</vt:lpstr>
      <vt:lpstr>15.2021年本级国有资本经营预算支出表</vt:lpstr>
      <vt:lpstr>16.2021年国有资本经营预算对下转移支付表</vt:lpstr>
      <vt:lpstr>17.2021年社会保险基金预算收入表</vt:lpstr>
      <vt:lpstr>18.2021年社会保险基金预算支出表</vt:lpstr>
      <vt:lpstr>19.2021年部门政府采购预算完成情况表</vt:lpstr>
      <vt:lpstr>20.2021年“三公”经费决算表及说明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我是王子锐吗</cp:lastModifiedBy>
  <dcterms:created xsi:type="dcterms:W3CDTF">2016-12-08T08:54:00Z</dcterms:created>
  <dcterms:modified xsi:type="dcterms:W3CDTF">2023-09-27T10:09:48Z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5D6508469AF44236935EABAEB9526556</vt:lpwstr>
  </property>
</Properties>
</file>