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tabRatio="738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<sst xmlns="http://schemas.openxmlformats.org/spreadsheetml/2006/main" count="250" uniqueCount="140">
  <si>
    <t>表3-1</t>
  </si>
  <si>
    <t>2024年--2025年末430781 津市市发行的新增地方政府一般债券情况表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</si>
  <si>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</si>
  <si>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</si>
  <si>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</si>
  <si>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</si>
  <si>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</si>
  <si>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</si>
  <si>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</si>
  <si>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</si>
  <si>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</si>
  <si>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</si>
  <si>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</si>
  <si>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</si>
  <si>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</si>
  <si>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2024年湖南省政府一般债券（四期）</t>
  </si>
  <si>
    <t>2405815</t>
  </si>
  <si>
    <t>一般债券</t>
  </si>
  <si>
    <t>2024-08-27</t>
  </si>
  <si>
    <t>2.21</t>
  </si>
  <si>
    <t>10年</t>
  </si>
  <si>
    <t>2025年湖南省政府一般债券（三期）</t>
  </si>
  <si>
    <t>199304</t>
  </si>
  <si>
    <t>2025-07-07</t>
  </si>
  <si>
    <t>1.6</t>
  </si>
  <si>
    <t>5年</t>
  </si>
  <si>
    <t>2024年湖南省政府一般债券（二期）</t>
  </si>
  <si>
    <t>2405189</t>
  </si>
  <si>
    <t>2024-03-29</t>
  </si>
  <si>
    <t>2.44</t>
  </si>
  <si>
    <t>7年</t>
  </si>
  <si>
    <t>2024年湖南省政府一般债券（三期）</t>
  </si>
  <si>
    <t>2405190</t>
  </si>
  <si>
    <t>2.67</t>
  </si>
  <si>
    <t>30年</t>
  </si>
  <si>
    <t>2025年湖南省政府一般债券（二期）</t>
  </si>
  <si>
    <t>232979</t>
  </si>
  <si>
    <t>2025-04-08</t>
  </si>
  <si>
    <t>1.8</t>
  </si>
  <si>
    <t>注：本表由使用债券资金的部门不迟于每年6月底前公开，反映截至上年末一般债券及项目信息。</t>
  </si>
  <si>
    <t>2024年--2025年末430781 津市市发行的新增地方政府专项债券情况表</t>
  </si>
  <si>
    <t>债券项目资产类型</t>
  </si>
  <si>
    <t>已取得项目收益</t>
  </si>
  <si>
    <t>2025年湖南省政府专项债券（一期）</t>
  </si>
  <si>
    <t>232980</t>
  </si>
  <si>
    <t>土地储备专项债券</t>
  </si>
  <si>
    <t>1.65</t>
  </si>
  <si>
    <t>土地</t>
  </si>
  <si>
    <t>2024年湖南省政府专项债券（十五期）</t>
  </si>
  <si>
    <t>198539</t>
  </si>
  <si>
    <t>其他领域专项债券</t>
  </si>
  <si>
    <t>2024-08-06</t>
  </si>
  <si>
    <t>2.28</t>
  </si>
  <si>
    <t>15年</t>
  </si>
  <si>
    <t>其他公共基础设施,在建工程</t>
  </si>
  <si>
    <t>2025年湖南省政府专项债券（五期）</t>
  </si>
  <si>
    <t>232984</t>
  </si>
  <si>
    <t>构筑物,其他</t>
  </si>
  <si>
    <t>2025年湖南省政府专项债券（三十九期）</t>
  </si>
  <si>
    <t>199452</t>
  </si>
  <si>
    <t>2025-11-13</t>
  </si>
  <si>
    <t>2.37</t>
  </si>
  <si>
    <t>在建工程</t>
  </si>
  <si>
    <t>2025年湖南省政府专项债券（六期）</t>
  </si>
  <si>
    <t>199218</t>
  </si>
  <si>
    <t>2025-04-28</t>
  </si>
  <si>
    <t>1.68</t>
  </si>
  <si>
    <t>2025年湖南省政府专项债券（三期）</t>
  </si>
  <si>
    <t>232982</t>
  </si>
  <si>
    <t>2.1</t>
  </si>
  <si>
    <t>20年</t>
  </si>
  <si>
    <t>房屋</t>
  </si>
  <si>
    <t>2025年湖南省政府专项债券（二十一期）</t>
  </si>
  <si>
    <t>235700</t>
  </si>
  <si>
    <t>普通专项债券</t>
  </si>
  <si>
    <t>2025-08-19</t>
  </si>
  <si>
    <t>2.32</t>
  </si>
  <si>
    <t>2025年湖南省政府专项债券（二十期）</t>
  </si>
  <si>
    <t>2505821</t>
  </si>
  <si>
    <t>2025-08-07</t>
  </si>
  <si>
    <t>2.08</t>
  </si>
  <si>
    <t>2024年湖南省政府专项债券（二十四期）</t>
  </si>
  <si>
    <t>809181</t>
  </si>
  <si>
    <t>2024-08-30</t>
  </si>
  <si>
    <t>2.41</t>
  </si>
  <si>
    <t>其他</t>
  </si>
  <si>
    <t>2025年湖南省政府债券（十九期）</t>
  </si>
  <si>
    <t>199321</t>
  </si>
  <si>
    <t>2025-07-25</t>
  </si>
  <si>
    <t>2.11</t>
  </si>
  <si>
    <t>2025年湖南省政府专项债券（四十期）</t>
  </si>
  <si>
    <t>235820</t>
  </si>
  <si>
    <t>2025-11-25</t>
  </si>
  <si>
    <t>2.38</t>
  </si>
  <si>
    <t>2024年湖南省政府专项债券（十八期）</t>
  </si>
  <si>
    <t>2405816</t>
  </si>
  <si>
    <t>2024年湖南省政府专项债券（二十六期）</t>
  </si>
  <si>
    <t>809183</t>
  </si>
  <si>
    <t>2.12</t>
  </si>
  <si>
    <t>2024年湖南省政府专项债券（十一期）</t>
  </si>
  <si>
    <t>2405450</t>
  </si>
  <si>
    <t>2024-06-18</t>
  </si>
  <si>
    <t>2.48</t>
  </si>
  <si>
    <t>2025年湖南省政府专项债券（七期）</t>
  </si>
  <si>
    <t>199219</t>
  </si>
  <si>
    <t>2.07</t>
  </si>
  <si>
    <t>2024年湖南省政府专项债券（三期）</t>
  </si>
  <si>
    <t>2405193</t>
  </si>
  <si>
    <t>2025年湖南省政府债券（十六期）</t>
  </si>
  <si>
    <t>199318</t>
  </si>
  <si>
    <t>1.67</t>
  </si>
  <si>
    <t>注：本表由使用债券资金的部门不迟于每年6月底前公开，反映截至上年末专项债券及项目信息。</t>
  </si>
  <si>
    <t>表3-2</t>
  </si>
  <si>
    <t>2024年--2025年末430781 津市市发行的新增地方政府一般债券资金收支情况表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</si>
  <si>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</si>
  <si>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</si>
  <si>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</si>
  <si>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</si>
  <si>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</si>
  <si>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</si>
  <si>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201一般公共服务支出</t>
  </si>
  <si>
    <t>204公共安全支出</t>
  </si>
  <si>
    <t>205教育支出</t>
  </si>
  <si>
    <t>206科学技术支出</t>
  </si>
  <si>
    <t>207文化旅游体育与传媒支出</t>
  </si>
  <si>
    <t>208社会保障和就业支出</t>
  </si>
  <si>
    <t>210卫生健康支出</t>
  </si>
  <si>
    <t>211节能环保支出</t>
  </si>
  <si>
    <t>212城乡社区支出</t>
  </si>
  <si>
    <t>213农林水支出</t>
  </si>
  <si>
    <t>214交通运输支出</t>
  </si>
  <si>
    <t>221住房保障支出</t>
  </si>
  <si>
    <t>229其他支出</t>
  </si>
  <si>
    <t>2024年--2025年末430781 津市市发行的新增地方政府专项债券资金收支情况表</t>
  </si>
  <si>
    <t>2024年--2025年末新增专项债券资金收入</t>
  </si>
  <si>
    <t>2024年--2025年末新增专项债券资金安排的支出</t>
  </si>
  <si>
    <t>215资源勘探工业信息等支出</t>
  </si>
  <si>
    <t>216商业服务业等支出</t>
  </si>
  <si>
    <t>222粮油物资储备支出</t>
  </si>
  <si>
    <t>无还本、付息、发行费用支出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</si>
</sst>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8" applyNumberFormat="0" applyAlignment="0" applyProtection="0">
      <alignment vertical="center"/>
    </xf>
    <xf numFmtId="0" fontId="15" fillId="4" borderId="29" applyNumberFormat="0" applyAlignment="0" applyProtection="0">
      <alignment vertical="center"/>
    </xf>
    <xf numFmtId="0" fontId="16" fillId="4" borderId="28" applyNumberFormat="0" applyAlignment="0" applyProtection="0">
      <alignment vertical="center"/>
    </xf>
    <xf numFmtId="0" fontId="17" fillId="5" borderId="30" applyNumberFormat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right" vertical="center" wrapText="1"/>
    </xf>
    <xf numFmtId="0" fontId="0" fillId="0" borderId="3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176" fontId="3" fillId="0" borderId="2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76" fontId="3" fillId="0" borderId="22" xfId="0" applyNumberFormat="1" applyFont="1" applyFill="1" applyBorder="1" applyAlignment="1">
      <alignment horizontal="center" vertical="center" wrapText="1"/>
    </xf>
    <xf numFmtId="176" fontId="3" fillId="0" borderId="2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4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4" fillId="0" borderId="23" xfId="0" applyFont="1" applyFill="1" applyBorder="1" applyAlignment="1">
      <alignment vertical="center" wrapText="1"/>
    </xf>
    <xf numFmtId="177" fontId="4" fillId="0" borderId="6" xfId="0" applyNumberFormat="1" applyFont="1" applyFill="1" applyBorder="1" applyAlignment="1">
      <alignment horizontal="right" vertical="center" wrapText="1"/>
    </xf>
    <xf numFmtId="0" fontId="4" fillId="0" borderId="23" xfId="0" applyFont="1" applyFill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3" xfId="0" applyFont="1" applyBorder="1" applyAlignment="1">
      <alignment vertical="center" wrapText="1"/>
    </xf>
    <xf numFmtId="177" fontId="4" fillId="0" borderId="6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80" zoomScaleNormal="80" workbookViewId="0">
      <pane xSplit="1" ySplit="5" topLeftCell="B6" activePane="bottomRight" state="frozen"/>
      <selection/>
      <selection pane="topRight"/>
      <selection pane="bottomLeft"/>
      <selection pane="bottomRight" activeCell="G22" sqref="G22"/>
    </sheetView>
  </sheetViews>
  <sheetFormatPr defaultColWidth="10" defaultRowHeight="14.4"/>
  <cols>
    <col min="1" max="1" width="37.4537037037037" customWidth="1"/>
    <col min="2" max="2" width="23.4722222222222" customWidth="1"/>
    <col min="3" max="3" width="21.8518518518519" customWidth="1"/>
    <col min="4" max="4" width="19.4074074074074" customWidth="1"/>
    <col min="5" max="5" width="20.7592592592593" customWidth="1"/>
    <col min="6" max="6" width="13.5740740740741" customWidth="1"/>
    <col min="7" max="7" width="12.3518518518519" customWidth="1"/>
    <col min="8" max="8" width="20.5185185185185" customWidth="1"/>
    <col min="9" max="9" width="20.4907407407407" customWidth="1"/>
    <col min="10" max="10" width="20.5185185185185" customWidth="1"/>
    <col min="11" max="11" width="20.4907407407407" customWidth="1"/>
    <col min="12" max="12" width="9.76851851851852" customWidth="1"/>
  </cols>
  <sheetData>
    <row r="1" spans="1:12">
      <c r="A1" s="2" t="s">
        <v>0</v>
      </c>
    </row>
    <row r="2" ht="27.8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3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2" t="s">
        <v>2</v>
      </c>
    </row>
    <row r="4" ht="18.05" customHeight="1" spans="1:12">
      <c r="A4" s="52"/>
      <c r="B4" s="53" t="s">
        <v>3</v>
      </c>
      <c r="C4" s="53"/>
      <c r="D4" s="53"/>
      <c r="E4" s="53"/>
      <c r="F4" s="53"/>
      <c r="G4" s="53"/>
      <c r="H4" s="54" t="s">
        <v>4</v>
      </c>
      <c r="I4" s="54"/>
      <c r="J4" s="55" t="s">
        <v>5</v>
      </c>
      <c r="K4" s="55"/>
      <c r="L4" s="56" t="s">
        <v>6</v>
      </c>
    </row>
    <row r="5" ht="27.1" customHeight="1" spans="1:12">
      <c r="A5" s="57" t="s">
        <v>7</v>
      </c>
      <c r="B5" s="58" t="s">
        <v>8</v>
      </c>
      <c r="C5" s="58" t="s">
        <v>9</v>
      </c>
      <c r="D5" s="58" t="s">
        <v>10</v>
      </c>
      <c r="E5" s="58" t="s">
        <v>11</v>
      </c>
      <c r="F5" s="58" t="s">
        <v>12</v>
      </c>
      <c r="G5" s="58" t="s">
        <v>13</v>
      </c>
      <c r="H5" s="59"/>
      <c r="I5" s="58" t="s">
        <v>14</v>
      </c>
      <c r="J5" s="59"/>
      <c r="K5" s="58" t="s">
        <v>14</v>
      </c>
      <c r="L5" s="56"/>
    </row>
    <row r="6" s="1" customFormat="1" ht="27.1" customHeight="1" spans="1:12">
      <c r="A6" s="60"/>
      <c r="B6" s="34"/>
      <c r="C6" s="34"/>
      <c r="D6" s="35">
        <f>SUM(SUBTOTAL(9,D7:D14))</f>
        <v>2.44</v>
      </c>
      <c r="E6" s="38"/>
      <c r="F6" s="38"/>
      <c r="G6" s="38"/>
      <c r="H6" s="38">
        <f t="shared" ref="H6:K6" si="0">SUM(SUBTOTAL(9,H7:H14))</f>
        <v>9.044902</v>
      </c>
      <c r="I6" s="38">
        <f t="shared" si="0"/>
        <v>3.555</v>
      </c>
      <c r="J6" s="38">
        <f t="shared" si="0"/>
        <v>2.44</v>
      </c>
      <c r="K6" s="35">
        <f t="shared" si="0"/>
        <v>2.44</v>
      </c>
      <c r="L6" s="36"/>
    </row>
    <row r="7" ht="14.3" customHeight="1" spans="1:12">
      <c r="A7" s="40" t="s">
        <v>15</v>
      </c>
      <c r="B7" s="40" t="s">
        <v>16</v>
      </c>
      <c r="C7" s="40" t="s">
        <v>17</v>
      </c>
      <c r="D7" s="41">
        <v>1.72</v>
      </c>
      <c r="E7" s="40" t="s">
        <v>18</v>
      </c>
      <c r="F7" s="42" t="s">
        <v>19</v>
      </c>
      <c r="G7" s="40" t="s">
        <v>20</v>
      </c>
      <c r="H7" s="44">
        <v>6.057902</v>
      </c>
      <c r="I7" s="44">
        <v>2.065</v>
      </c>
      <c r="J7" s="41">
        <v>1.72</v>
      </c>
      <c r="K7" s="41">
        <v>1.72</v>
      </c>
      <c r="L7" s="45"/>
    </row>
    <row r="8" ht="14.3" customHeight="1" spans="1:12">
      <c r="A8" s="40" t="s">
        <v>21</v>
      </c>
      <c r="B8" s="40" t="s">
        <v>22</v>
      </c>
      <c r="C8" s="40" t="s">
        <v>17</v>
      </c>
      <c r="D8" s="41">
        <v>0.34</v>
      </c>
      <c r="E8" s="40" t="s">
        <v>23</v>
      </c>
      <c r="F8" s="42" t="s">
        <v>24</v>
      </c>
      <c r="G8" s="40" t="s">
        <v>25</v>
      </c>
      <c r="H8" s="44">
        <v>0.34</v>
      </c>
      <c r="I8" s="44">
        <v>0.34</v>
      </c>
      <c r="J8" s="41">
        <v>0.34</v>
      </c>
      <c r="K8" s="41">
        <v>0.34</v>
      </c>
      <c r="L8" s="45"/>
    </row>
    <row r="9" ht="14.3" customHeight="1" spans="1:12">
      <c r="A9" s="40" t="s">
        <v>26</v>
      </c>
      <c r="B9" s="40" t="s">
        <v>27</v>
      </c>
      <c r="C9" s="40" t="s">
        <v>17</v>
      </c>
      <c r="D9" s="41">
        <v>0.0896</v>
      </c>
      <c r="E9" s="40" t="s">
        <v>28</v>
      </c>
      <c r="F9" s="42" t="s">
        <v>29</v>
      </c>
      <c r="G9" s="40" t="s">
        <v>30</v>
      </c>
      <c r="H9" s="44">
        <v>1.19</v>
      </c>
      <c r="I9" s="44">
        <v>0.46</v>
      </c>
      <c r="J9" s="41">
        <v>0.0896</v>
      </c>
      <c r="K9" s="41">
        <v>0.0896</v>
      </c>
      <c r="L9" s="45"/>
    </row>
    <row r="10" ht="14.3" customHeight="1" spans="1:12">
      <c r="A10" s="40" t="s">
        <v>31</v>
      </c>
      <c r="B10" s="40" t="s">
        <v>32</v>
      </c>
      <c r="C10" s="40" t="s">
        <v>17</v>
      </c>
      <c r="D10" s="41">
        <v>0.0604</v>
      </c>
      <c r="E10" s="40" t="s">
        <v>28</v>
      </c>
      <c r="F10" s="42" t="s">
        <v>33</v>
      </c>
      <c r="G10" s="40" t="s">
        <v>34</v>
      </c>
      <c r="H10" s="44">
        <v>1.19</v>
      </c>
      <c r="I10" s="44">
        <v>0.46</v>
      </c>
      <c r="J10" s="41">
        <v>0.0604</v>
      </c>
      <c r="K10" s="41">
        <v>0.0604</v>
      </c>
      <c r="L10" s="45"/>
    </row>
    <row r="11" ht="14.3" customHeight="1" spans="1:12">
      <c r="A11" s="39" t="s">
        <v>35</v>
      </c>
      <c r="B11" s="39" t="s">
        <v>36</v>
      </c>
      <c r="C11" s="39" t="s">
        <v>17</v>
      </c>
      <c r="D11" s="46">
        <v>0.23</v>
      </c>
      <c r="E11" s="39" t="s">
        <v>37</v>
      </c>
      <c r="F11" s="47" t="s">
        <v>38</v>
      </c>
      <c r="G11" s="39" t="s">
        <v>20</v>
      </c>
      <c r="H11" s="49">
        <v>0.267</v>
      </c>
      <c r="I11" s="49">
        <v>0.23</v>
      </c>
      <c r="J11" s="46">
        <v>0.23</v>
      </c>
      <c r="K11" s="46">
        <v>0.23</v>
      </c>
      <c r="L11" s="50"/>
    </row>
    <row r="12" ht="14.3" customHeight="1" spans="1:12">
      <c r="A12" s="51" t="s">
        <v>39</v>
      </c>
      <c r="B12" s="51"/>
      <c r="C12" s="51"/>
      <c r="D12" s="51"/>
      <c r="E12" s="51"/>
      <c r="F12" s="51"/>
      <c r="G12" s="51"/>
      <c r="H12" s="51"/>
    </row>
  </sheetData>
  <mergeCells count="6">
    <mergeCell ref="A2:L2"/>
    <mergeCell ref="B4:G4"/>
    <mergeCell ref="H4:I4"/>
    <mergeCell ref="J4:K4"/>
    <mergeCell ref="A12:H12"/>
    <mergeCell ref="L4:L5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zoomScale="70" zoomScaleNormal="70" workbookViewId="0">
      <pane xSplit="1" ySplit="4" topLeftCell="B5" activePane="bottomRight" state="frozen"/>
      <selection/>
      <selection pane="topRight"/>
      <selection pane="bottomLeft"/>
      <selection pane="bottomRight" activeCell="E31" sqref="E31"/>
    </sheetView>
  </sheetViews>
  <sheetFormatPr defaultColWidth="10" defaultRowHeight="14.4"/>
  <cols>
    <col min="1" max="1" width="37.4537037037037" customWidth="1"/>
    <col min="2" max="2" width="23.4722222222222" customWidth="1"/>
    <col min="3" max="3" width="20.4907407407407" customWidth="1"/>
    <col min="4" max="4" width="19.4074074074074" customWidth="1"/>
    <col min="5" max="5" width="20.7592592592593" customWidth="1"/>
    <col min="6" max="6" width="13.5740740740741" customWidth="1"/>
    <col min="7" max="7" width="12.3518518518519" customWidth="1"/>
    <col min="8" max="9" width="20.5185185185185" customWidth="1"/>
    <col min="10" max="10" width="20.4907407407407" customWidth="1"/>
    <col min="11" max="11" width="20.5185185185185" customWidth="1"/>
    <col min="12" max="12" width="20.4907407407407" customWidth="1"/>
    <col min="13" max="13" width="16.0092592592593" customWidth="1"/>
    <col min="14" max="14" width="9.76851851851852" customWidth="1"/>
  </cols>
  <sheetData>
    <row r="1" ht="27.85" customHeight="1" spans="1:14">
      <c r="A1" s="3" t="s">
        <v>40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4.3" customHeight="1" spans="1:14">
      <c r="A2" s="2"/>
      <c r="B2" s="2"/>
      <c r="C2" s="2"/>
      <c r="D2" s="2"/>
      <c r="E2" s="2"/>
      <c r="F2" s="2"/>
      <c r="G2" s="2"/>
      <c r="J2" s="2"/>
      <c r="K2" s="2"/>
      <c r="L2" s="2"/>
      <c r="N2" s="2" t="s">
        <v>2</v>
      </c>
    </row>
    <row r="3" ht="18.05" customHeight="1" spans="1:14">
      <c r="A3" s="25"/>
      <c r="B3" s="26" t="s">
        <v>3</v>
      </c>
      <c r="C3" s="26"/>
      <c r="D3" s="26"/>
      <c r="E3" s="26"/>
      <c r="F3" s="26"/>
      <c r="G3" s="26"/>
      <c r="H3" s="27" t="s">
        <v>41</v>
      </c>
      <c r="I3" s="28" t="s">
        <v>4</v>
      </c>
      <c r="J3" s="28"/>
      <c r="K3" s="29" t="s">
        <v>5</v>
      </c>
      <c r="L3" s="29"/>
      <c r="M3" s="27" t="s">
        <v>42</v>
      </c>
      <c r="N3" s="30" t="s">
        <v>6</v>
      </c>
    </row>
    <row r="4" ht="27.1" customHeight="1" spans="1:14">
      <c r="A4" s="31" t="s">
        <v>7</v>
      </c>
      <c r="B4" s="32" t="s">
        <v>8</v>
      </c>
      <c r="C4" s="32" t="s">
        <v>9</v>
      </c>
      <c r="D4" s="32" t="s">
        <v>10</v>
      </c>
      <c r="E4" s="32" t="s">
        <v>11</v>
      </c>
      <c r="F4" s="32" t="s">
        <v>12</v>
      </c>
      <c r="G4" s="32" t="s">
        <v>13</v>
      </c>
      <c r="H4" s="27"/>
      <c r="I4" s="8"/>
      <c r="J4" s="32" t="s">
        <v>14</v>
      </c>
      <c r="K4" s="8"/>
      <c r="L4" s="32" t="s">
        <v>14</v>
      </c>
      <c r="M4" s="27"/>
      <c r="N4" s="30"/>
    </row>
    <row r="5" s="1" customFormat="1" ht="27.1" customHeight="1" spans="1:14">
      <c r="A5" s="33"/>
      <c r="B5" s="34"/>
      <c r="C5" s="34"/>
      <c r="D5" s="35">
        <f>SUM(SUBTOTAL(9,D6:D30))</f>
        <v>10.3748</v>
      </c>
      <c r="E5" s="34"/>
      <c r="F5" s="34"/>
      <c r="G5" s="34"/>
      <c r="H5" s="36"/>
      <c r="I5" s="37">
        <f t="shared" ref="I5:M5" si="0">SUM(SUBTOTAL(9,I6:I30))</f>
        <v>38.448111</v>
      </c>
      <c r="J5" s="38">
        <f t="shared" si="0"/>
        <v>20.5721</v>
      </c>
      <c r="K5" s="38">
        <f t="shared" si="0"/>
        <v>10.3748</v>
      </c>
      <c r="L5" s="35">
        <f t="shared" si="0"/>
        <v>10.3748</v>
      </c>
      <c r="M5" s="38">
        <f t="shared" si="0"/>
        <v>0</v>
      </c>
      <c r="N5" s="36"/>
    </row>
    <row r="6" ht="14.3" customHeight="1" spans="1:14">
      <c r="A6" s="39" t="s">
        <v>43</v>
      </c>
      <c r="B6" s="40" t="s">
        <v>44</v>
      </c>
      <c r="C6" s="40" t="s">
        <v>45</v>
      </c>
      <c r="D6" s="41">
        <v>0.26</v>
      </c>
      <c r="E6" s="40" t="s">
        <v>37</v>
      </c>
      <c r="F6" s="42" t="s">
        <v>46</v>
      </c>
      <c r="G6" s="40" t="s">
        <v>25</v>
      </c>
      <c r="H6" s="43" t="s">
        <v>47</v>
      </c>
      <c r="I6" s="44">
        <v>0.34343</v>
      </c>
      <c r="J6" s="44">
        <v>0.26</v>
      </c>
      <c r="K6" s="44">
        <v>0.26</v>
      </c>
      <c r="L6" s="44">
        <v>0.26</v>
      </c>
      <c r="M6" s="44">
        <v>0</v>
      </c>
      <c r="N6" s="45"/>
    </row>
    <row r="7" ht="27.1" customHeight="1" spans="1:14">
      <c r="A7" s="39" t="s">
        <v>48</v>
      </c>
      <c r="B7" s="40" t="s">
        <v>49</v>
      </c>
      <c r="C7" s="40" t="s">
        <v>50</v>
      </c>
      <c r="D7" s="41">
        <v>1.7</v>
      </c>
      <c r="E7" s="40" t="s">
        <v>51</v>
      </c>
      <c r="F7" s="42" t="s">
        <v>52</v>
      </c>
      <c r="G7" s="40" t="s">
        <v>53</v>
      </c>
      <c r="H7" s="43" t="s">
        <v>54</v>
      </c>
      <c r="I7" s="44">
        <v>5.2</v>
      </c>
      <c r="J7" s="44">
        <v>2.02</v>
      </c>
      <c r="K7" s="44">
        <v>1.7</v>
      </c>
      <c r="L7" s="44">
        <v>1.7</v>
      </c>
      <c r="M7" s="44">
        <v>0</v>
      </c>
      <c r="N7" s="45"/>
    </row>
    <row r="8" ht="14.3" customHeight="1" spans="1:14">
      <c r="A8" s="39" t="s">
        <v>55</v>
      </c>
      <c r="B8" s="40" t="s">
        <v>56</v>
      </c>
      <c r="C8" s="40" t="s">
        <v>50</v>
      </c>
      <c r="D8" s="41">
        <v>0.13</v>
      </c>
      <c r="E8" s="40" t="s">
        <v>37</v>
      </c>
      <c r="F8" s="42" t="s">
        <v>38</v>
      </c>
      <c r="G8" s="40" t="s">
        <v>20</v>
      </c>
      <c r="H8" s="43" t="s">
        <v>57</v>
      </c>
      <c r="I8" s="44">
        <v>0.158</v>
      </c>
      <c r="J8" s="44">
        <v>0.155</v>
      </c>
      <c r="K8" s="44">
        <v>0.13</v>
      </c>
      <c r="L8" s="44">
        <v>0.13</v>
      </c>
      <c r="M8" s="44">
        <v>0</v>
      </c>
      <c r="N8" s="45"/>
    </row>
    <row r="9" ht="27.1" customHeight="1" spans="1:14">
      <c r="A9" s="39" t="s">
        <v>58</v>
      </c>
      <c r="B9" s="40" t="s">
        <v>59</v>
      </c>
      <c r="C9" s="40" t="s">
        <v>50</v>
      </c>
      <c r="D9" s="41">
        <v>0.41</v>
      </c>
      <c r="E9" s="40" t="s">
        <v>60</v>
      </c>
      <c r="F9" s="42" t="s">
        <v>61</v>
      </c>
      <c r="G9" s="40" t="s">
        <v>34</v>
      </c>
      <c r="H9" s="43" t="s">
        <v>62</v>
      </c>
      <c r="I9" s="44">
        <v>1.176</v>
      </c>
      <c r="J9" s="44">
        <v>0.8</v>
      </c>
      <c r="K9" s="44">
        <v>0.41</v>
      </c>
      <c r="L9" s="44">
        <v>0.41</v>
      </c>
      <c r="M9" s="44">
        <v>0</v>
      </c>
      <c r="N9" s="45"/>
    </row>
    <row r="10" ht="14.3" customHeight="1" spans="1:14">
      <c r="A10" s="39" t="s">
        <v>63</v>
      </c>
      <c r="B10" s="40" t="s">
        <v>64</v>
      </c>
      <c r="C10" s="40" t="s">
        <v>45</v>
      </c>
      <c r="D10" s="41">
        <v>1.6</v>
      </c>
      <c r="E10" s="40" t="s">
        <v>65</v>
      </c>
      <c r="F10" s="42" t="s">
        <v>66</v>
      </c>
      <c r="G10" s="40" t="s">
        <v>25</v>
      </c>
      <c r="H10" s="43" t="s">
        <v>47</v>
      </c>
      <c r="I10" s="44">
        <v>2.29905</v>
      </c>
      <c r="J10" s="44">
        <v>1.6</v>
      </c>
      <c r="K10" s="44">
        <v>1.6</v>
      </c>
      <c r="L10" s="44">
        <v>1.6</v>
      </c>
      <c r="M10" s="44">
        <v>0</v>
      </c>
      <c r="N10" s="45"/>
    </row>
    <row r="11" ht="14.3" customHeight="1" spans="1:14">
      <c r="A11" s="39" t="s">
        <v>67</v>
      </c>
      <c r="B11" s="40" t="s">
        <v>68</v>
      </c>
      <c r="C11" s="40" t="s">
        <v>50</v>
      </c>
      <c r="D11" s="41">
        <v>0.07</v>
      </c>
      <c r="E11" s="40" t="s">
        <v>37</v>
      </c>
      <c r="F11" s="42" t="s">
        <v>69</v>
      </c>
      <c r="G11" s="40" t="s">
        <v>70</v>
      </c>
      <c r="H11" s="43" t="s">
        <v>71</v>
      </c>
      <c r="I11" s="44">
        <v>1.0069</v>
      </c>
      <c r="J11" s="44">
        <v>0.5</v>
      </c>
      <c r="K11" s="44">
        <v>0.07</v>
      </c>
      <c r="L11" s="44">
        <v>0.07</v>
      </c>
      <c r="M11" s="44">
        <v>0</v>
      </c>
      <c r="N11" s="45"/>
    </row>
    <row r="12" ht="27.1" customHeight="1" spans="1:14">
      <c r="A12" s="39" t="s">
        <v>72</v>
      </c>
      <c r="B12" s="40" t="s">
        <v>73</v>
      </c>
      <c r="C12" s="40" t="s">
        <v>74</v>
      </c>
      <c r="D12" s="41">
        <v>0.26</v>
      </c>
      <c r="E12" s="40" t="s">
        <v>75</v>
      </c>
      <c r="F12" s="42" t="s">
        <v>76</v>
      </c>
      <c r="G12" s="40" t="s">
        <v>34</v>
      </c>
      <c r="H12" s="43"/>
      <c r="I12" s="44">
        <v>0.26</v>
      </c>
      <c r="J12" s="44">
        <v>0.26</v>
      </c>
      <c r="K12" s="44">
        <v>0.26</v>
      </c>
      <c r="L12" s="44">
        <v>0.26</v>
      </c>
      <c r="M12" s="44">
        <v>0</v>
      </c>
      <c r="N12" s="45"/>
    </row>
    <row r="13" ht="14.3" customHeight="1" spans="1:14">
      <c r="A13" s="39" t="s">
        <v>77</v>
      </c>
      <c r="B13" s="40" t="s">
        <v>78</v>
      </c>
      <c r="C13" s="40" t="s">
        <v>74</v>
      </c>
      <c r="D13" s="41">
        <v>0.08</v>
      </c>
      <c r="E13" s="40" t="s">
        <v>79</v>
      </c>
      <c r="F13" s="42" t="s">
        <v>80</v>
      </c>
      <c r="G13" s="40" t="s">
        <v>34</v>
      </c>
      <c r="H13" s="43"/>
      <c r="I13" s="44">
        <v>0.0823</v>
      </c>
      <c r="J13" s="44">
        <v>0.0823</v>
      </c>
      <c r="K13" s="41">
        <v>0.08</v>
      </c>
      <c r="L13" s="41">
        <v>0.08</v>
      </c>
      <c r="M13" s="44">
        <v>0</v>
      </c>
      <c r="N13" s="45"/>
    </row>
    <row r="14" ht="27.1" customHeight="1" spans="1:14">
      <c r="A14" s="39" t="s">
        <v>81</v>
      </c>
      <c r="B14" s="40" t="s">
        <v>82</v>
      </c>
      <c r="C14" s="40" t="s">
        <v>50</v>
      </c>
      <c r="D14" s="41">
        <v>0.9</v>
      </c>
      <c r="E14" s="40" t="s">
        <v>83</v>
      </c>
      <c r="F14" s="42" t="s">
        <v>84</v>
      </c>
      <c r="G14" s="40" t="s">
        <v>34</v>
      </c>
      <c r="H14" s="43" t="s">
        <v>85</v>
      </c>
      <c r="I14" s="44">
        <v>1.956457</v>
      </c>
      <c r="J14" s="44">
        <v>0.9</v>
      </c>
      <c r="K14" s="44">
        <v>0.9</v>
      </c>
      <c r="L14" s="44">
        <v>0.9</v>
      </c>
      <c r="M14" s="44">
        <v>0</v>
      </c>
      <c r="N14" s="45"/>
    </row>
    <row r="15" ht="14.3" customHeight="1" spans="1:14">
      <c r="A15" s="39" t="s">
        <v>86</v>
      </c>
      <c r="B15" s="40" t="s">
        <v>87</v>
      </c>
      <c r="C15" s="40" t="s">
        <v>50</v>
      </c>
      <c r="D15" s="41">
        <v>0.1</v>
      </c>
      <c r="E15" s="40" t="s">
        <v>88</v>
      </c>
      <c r="F15" s="42" t="s">
        <v>89</v>
      </c>
      <c r="G15" s="40" t="s">
        <v>34</v>
      </c>
      <c r="H15" s="43" t="s">
        <v>62</v>
      </c>
      <c r="I15" s="44">
        <v>1.176</v>
      </c>
      <c r="J15" s="44">
        <v>0.8</v>
      </c>
      <c r="K15" s="44">
        <v>0.1</v>
      </c>
      <c r="L15" s="44">
        <v>0.1</v>
      </c>
      <c r="M15" s="44">
        <v>0</v>
      </c>
      <c r="N15" s="45"/>
    </row>
    <row r="16" ht="14.3" customHeight="1" spans="1:14">
      <c r="A16" s="39" t="s">
        <v>90</v>
      </c>
      <c r="B16" s="40" t="s">
        <v>91</v>
      </c>
      <c r="C16" s="40" t="s">
        <v>74</v>
      </c>
      <c r="D16" s="41">
        <v>0.0548</v>
      </c>
      <c r="E16" s="40" t="s">
        <v>92</v>
      </c>
      <c r="F16" s="42" t="s">
        <v>93</v>
      </c>
      <c r="G16" s="40" t="s">
        <v>34</v>
      </c>
      <c r="H16" s="43"/>
      <c r="I16" s="44">
        <v>0.0548</v>
      </c>
      <c r="J16" s="44">
        <v>0.0548</v>
      </c>
      <c r="K16" s="44">
        <v>0.0548</v>
      </c>
      <c r="L16" s="44">
        <v>0.0548</v>
      </c>
      <c r="M16" s="44">
        <v>0</v>
      </c>
      <c r="N16" s="45"/>
    </row>
    <row r="17" ht="14.3" customHeight="1" spans="1:14">
      <c r="A17" s="39" t="s">
        <v>94</v>
      </c>
      <c r="B17" s="40" t="s">
        <v>95</v>
      </c>
      <c r="C17" s="40" t="s">
        <v>50</v>
      </c>
      <c r="D17" s="41">
        <v>0.225</v>
      </c>
      <c r="E17" s="40" t="s">
        <v>18</v>
      </c>
      <c r="F17" s="42" t="s">
        <v>19</v>
      </c>
      <c r="G17" s="40" t="s">
        <v>20</v>
      </c>
      <c r="H17" s="43" t="s">
        <v>85</v>
      </c>
      <c r="I17" s="44">
        <v>0.23</v>
      </c>
      <c r="J17" s="44">
        <v>0.23</v>
      </c>
      <c r="K17" s="44">
        <v>0.225</v>
      </c>
      <c r="L17" s="44">
        <v>0.225</v>
      </c>
      <c r="M17" s="44">
        <v>0</v>
      </c>
      <c r="N17" s="45"/>
    </row>
    <row r="18" ht="27.1" customHeight="1" spans="1:14">
      <c r="A18" s="39" t="s">
        <v>96</v>
      </c>
      <c r="B18" s="40" t="s">
        <v>97</v>
      </c>
      <c r="C18" s="40" t="s">
        <v>50</v>
      </c>
      <c r="D18" s="41">
        <v>0.225</v>
      </c>
      <c r="E18" s="40" t="s">
        <v>83</v>
      </c>
      <c r="F18" s="42" t="s">
        <v>98</v>
      </c>
      <c r="G18" s="40" t="s">
        <v>30</v>
      </c>
      <c r="H18" s="43" t="s">
        <v>85</v>
      </c>
      <c r="I18" s="44">
        <v>0.23</v>
      </c>
      <c r="J18" s="44">
        <v>0.23</v>
      </c>
      <c r="K18" s="44">
        <v>0.225</v>
      </c>
      <c r="L18" s="44">
        <v>0.225</v>
      </c>
      <c r="M18" s="44">
        <v>0</v>
      </c>
      <c r="N18" s="45"/>
    </row>
    <row r="19" ht="14.3" customHeight="1" spans="1:14">
      <c r="A19" s="39" t="s">
        <v>99</v>
      </c>
      <c r="B19" s="40" t="s">
        <v>100</v>
      </c>
      <c r="C19" s="40" t="s">
        <v>50</v>
      </c>
      <c r="D19" s="41">
        <v>0.28</v>
      </c>
      <c r="E19" s="40" t="s">
        <v>101</v>
      </c>
      <c r="F19" s="42" t="s">
        <v>102</v>
      </c>
      <c r="G19" s="40" t="s">
        <v>53</v>
      </c>
      <c r="H19" s="43" t="s">
        <v>62</v>
      </c>
      <c r="I19" s="44">
        <v>13.591416</v>
      </c>
      <c r="J19" s="44">
        <v>7</v>
      </c>
      <c r="K19" s="44">
        <v>0.28</v>
      </c>
      <c r="L19" s="44">
        <v>0.28</v>
      </c>
      <c r="M19" s="44">
        <v>0</v>
      </c>
      <c r="N19" s="45"/>
    </row>
    <row r="20" ht="14.3" customHeight="1" spans="1:14">
      <c r="A20" s="39" t="s">
        <v>103</v>
      </c>
      <c r="B20" s="40" t="s">
        <v>104</v>
      </c>
      <c r="C20" s="40" t="s">
        <v>50</v>
      </c>
      <c r="D20" s="41">
        <v>0.29</v>
      </c>
      <c r="E20" s="40" t="s">
        <v>65</v>
      </c>
      <c r="F20" s="42" t="s">
        <v>105</v>
      </c>
      <c r="G20" s="40" t="s">
        <v>53</v>
      </c>
      <c r="H20" s="43"/>
      <c r="I20" s="44">
        <v>2.676</v>
      </c>
      <c r="J20" s="44">
        <v>1.55</v>
      </c>
      <c r="K20" s="41">
        <v>0.29</v>
      </c>
      <c r="L20" s="41">
        <v>0.29</v>
      </c>
      <c r="M20" s="44">
        <v>0</v>
      </c>
      <c r="N20" s="45"/>
    </row>
    <row r="21" ht="14.3" customHeight="1" spans="1:14">
      <c r="A21" s="39" t="s">
        <v>106</v>
      </c>
      <c r="B21" s="40" t="s">
        <v>107</v>
      </c>
      <c r="C21" s="40" t="s">
        <v>50</v>
      </c>
      <c r="D21" s="41">
        <v>3.46</v>
      </c>
      <c r="E21" s="40" t="s">
        <v>28</v>
      </c>
      <c r="F21" s="42" t="s">
        <v>33</v>
      </c>
      <c r="G21" s="40" t="s">
        <v>70</v>
      </c>
      <c r="H21" s="43" t="s">
        <v>62</v>
      </c>
      <c r="I21" s="44">
        <v>7.610825</v>
      </c>
      <c r="J21" s="44">
        <v>3.8</v>
      </c>
      <c r="K21" s="44">
        <v>3.46</v>
      </c>
      <c r="L21" s="44">
        <v>3.46</v>
      </c>
      <c r="M21" s="44">
        <v>0</v>
      </c>
      <c r="N21" s="45"/>
    </row>
    <row r="22" ht="14.3" customHeight="1" spans="1:14">
      <c r="A22" s="39" t="s">
        <v>108</v>
      </c>
      <c r="B22" s="39" t="s">
        <v>109</v>
      </c>
      <c r="C22" s="39" t="s">
        <v>45</v>
      </c>
      <c r="D22" s="46">
        <v>0.33</v>
      </c>
      <c r="E22" s="39" t="s">
        <v>88</v>
      </c>
      <c r="F22" s="47" t="s">
        <v>110</v>
      </c>
      <c r="G22" s="39" t="s">
        <v>25</v>
      </c>
      <c r="H22" s="48"/>
      <c r="I22" s="49">
        <v>0.396933</v>
      </c>
      <c r="J22" s="49">
        <v>0.33</v>
      </c>
      <c r="K22" s="49">
        <v>0.33</v>
      </c>
      <c r="L22" s="49">
        <v>0.33</v>
      </c>
      <c r="M22" s="49">
        <v>0</v>
      </c>
      <c r="N22" s="50"/>
    </row>
    <row r="23" ht="14.3" customHeight="1" spans="1:14">
      <c r="A23" s="51" t="s">
        <v>111</v>
      </c>
      <c r="B23" s="51"/>
      <c r="C23" s="51"/>
      <c r="D23" s="51"/>
      <c r="E23" s="51"/>
      <c r="F23" s="51"/>
      <c r="G23" s="51"/>
      <c r="H23" s="51"/>
      <c r="I23" s="51"/>
      <c r="J23" s="51"/>
    </row>
  </sheetData>
  <mergeCells count="8">
    <mergeCell ref="A1:N1"/>
    <mergeCell ref="B3:G3"/>
    <mergeCell ref="I3:J3"/>
    <mergeCell ref="K3:L3"/>
    <mergeCell ref="A23:J23"/>
    <mergeCell ref="H3:H4"/>
    <mergeCell ref="M3:M4"/>
    <mergeCell ref="N3:N4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pane ySplit="5" topLeftCell="A6" activePane="bottomLeft" state="frozen"/>
      <selection/>
      <selection pane="bottomLeft" activeCell="I12" sqref="I12"/>
    </sheetView>
  </sheetViews>
  <sheetFormatPr defaultColWidth="10" defaultRowHeight="14.4" outlineLevelCol="4"/>
  <cols>
    <col min="1" max="1" width="13.5740740740741" customWidth="1"/>
    <col min="2" max="2" width="38.6759259259259" customWidth="1"/>
    <col min="3" max="3" width="23.2037037037037" customWidth="1"/>
    <col min="4" max="4" width="29.4537037037037" customWidth="1"/>
    <col min="5" max="5" width="22.9351851851852" customWidth="1"/>
    <col min="6" max="6" width="9.76851851851852" customWidth="1"/>
  </cols>
  <sheetData>
    <row r="1" ht="14.3" customHeight="1" spans="1:5">
      <c r="A1" s="2" t="s">
        <v>112</v>
      </c>
    </row>
    <row r="2" ht="27.85" customHeight="1" spans="1:5">
      <c r="A2" s="3" t="s">
        <v>113</v>
      </c>
      <c r="B2" s="3"/>
      <c r="C2" s="3"/>
      <c r="D2" s="3"/>
      <c r="E2" s="3"/>
    </row>
    <row r="3" ht="14.3" customHeight="1" spans="1:5">
      <c r="E3" s="4" t="s">
        <v>2</v>
      </c>
    </row>
    <row r="4" ht="19.9" customHeight="1" spans="1:5">
      <c r="A4" s="5" t="s">
        <v>114</v>
      </c>
      <c r="B4" s="6" t="s">
        <v>115</v>
      </c>
      <c r="C4" s="19"/>
      <c r="D4" s="7" t="s">
        <v>116</v>
      </c>
      <c r="E4" s="7"/>
    </row>
    <row r="5" ht="19.9" customHeight="1" spans="1:5">
      <c r="A5" s="5"/>
      <c r="B5" s="8" t="s">
        <v>7</v>
      </c>
      <c r="C5" s="20" t="s">
        <v>117</v>
      </c>
      <c r="D5" s="7" t="s">
        <v>118</v>
      </c>
      <c r="E5" s="7" t="s">
        <v>117</v>
      </c>
    </row>
    <row r="6" s="1" customFormat="1" ht="17.3" customHeight="1" spans="1:5">
      <c r="A6" s="9" t="s">
        <v>119</v>
      </c>
      <c r="B6" s="10"/>
      <c r="C6" s="21">
        <f>SUM(SUBTOTAL(9,C7:C24))</f>
        <v>2.44</v>
      </c>
      <c r="D6" s="12"/>
      <c r="E6" s="13">
        <f>SUM(SUBTOTAL(9,E7:E24))</f>
        <v>2.44</v>
      </c>
    </row>
    <row r="7" ht="17.3" customHeight="1" spans="1:5">
      <c r="A7" s="22">
        <v>1</v>
      </c>
      <c r="B7" s="15" t="s">
        <v>21</v>
      </c>
      <c r="C7" s="23">
        <v>0.34</v>
      </c>
      <c r="D7" s="17" t="s">
        <v>120</v>
      </c>
      <c r="E7" s="13"/>
    </row>
    <row r="8" ht="17.3" customHeight="1" spans="1:5">
      <c r="A8" s="22">
        <v>2</v>
      </c>
      <c r="B8" s="15" t="s">
        <v>26</v>
      </c>
      <c r="C8" s="23">
        <v>0.0896</v>
      </c>
      <c r="D8" s="17" t="s">
        <v>121</v>
      </c>
      <c r="E8" s="13"/>
    </row>
    <row r="9" ht="17.3" customHeight="1" spans="1:5">
      <c r="A9" s="22">
        <v>3</v>
      </c>
      <c r="B9" s="15" t="s">
        <v>31</v>
      </c>
      <c r="C9" s="23">
        <v>0.0604</v>
      </c>
      <c r="D9" s="17" t="s">
        <v>122</v>
      </c>
      <c r="E9" s="13"/>
    </row>
    <row r="10" ht="17.3" customHeight="1" spans="1:5">
      <c r="A10" s="22">
        <v>4</v>
      </c>
      <c r="B10" s="15" t="s">
        <v>35</v>
      </c>
      <c r="C10" s="23">
        <v>0.23</v>
      </c>
      <c r="D10" s="17" t="s">
        <v>123</v>
      </c>
      <c r="E10" s="13"/>
    </row>
    <row r="11" ht="17.3" customHeight="1" spans="1:5">
      <c r="A11" s="22">
        <v>5</v>
      </c>
      <c r="B11" s="15" t="s">
        <v>15</v>
      </c>
      <c r="C11" s="23">
        <v>1.72</v>
      </c>
      <c r="D11" s="17" t="s">
        <v>124</v>
      </c>
      <c r="E11" s="13"/>
    </row>
    <row r="12" spans="1:5">
      <c r="D12" s="17" t="s">
        <v>125</v>
      </c>
      <c r="E12" s="13"/>
    </row>
    <row r="13" spans="1:5">
      <c r="D13" s="17" t="s">
        <v>126</v>
      </c>
      <c r="E13" s="13"/>
    </row>
    <row r="14" spans="1:5">
      <c r="D14" s="24" t="s">
        <v>127</v>
      </c>
      <c r="E14" s="24"/>
    </row>
    <row r="15" spans="1:5">
      <c r="D15" s="24" t="s">
        <v>128</v>
      </c>
      <c r="E15" s="24">
        <v>1.966</v>
      </c>
    </row>
    <row r="16" spans="1:5">
      <c r="D16" s="24" t="s">
        <v>129</v>
      </c>
      <c r="E16" s="24">
        <v>0.119</v>
      </c>
    </row>
    <row r="17" spans="4:5">
      <c r="D17" s="24" t="s">
        <v>130</v>
      </c>
      <c r="E17" s="24">
        <v>0.355</v>
      </c>
    </row>
    <row r="18" spans="4:5">
      <c r="D18" s="24" t="s">
        <v>131</v>
      </c>
      <c r="E18" s="24"/>
    </row>
    <row r="19" spans="4:5">
      <c r="D19" s="24" t="s">
        <v>132</v>
      </c>
      <c r="E19" s="24"/>
    </row>
  </sheetData>
  <mergeCells count="4">
    <mergeCell ref="A2:E2"/>
    <mergeCell ref="B4:C4"/>
    <mergeCell ref="D4:E4"/>
    <mergeCell ref="A4:A5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zoomScale="115" zoomScaleNormal="115" workbookViewId="0">
      <selection activeCell="G10" sqref="G10"/>
    </sheetView>
  </sheetViews>
  <sheetFormatPr defaultColWidth="10" defaultRowHeight="14.4" outlineLevelCol="4"/>
  <cols>
    <col min="1" max="1" width="10.1388888888889" customWidth="1"/>
    <col min="2" max="2" width="38.6759259259259" customWidth="1"/>
    <col min="3" max="3" width="23.2037037037037" customWidth="1"/>
    <col min="4" max="4" width="27.8240740740741" customWidth="1"/>
    <col min="5" max="5" width="21.5740740740741" customWidth="1"/>
  </cols>
  <sheetData>
    <row r="1" ht="14.3" customHeight="1" spans="1:5">
      <c r="A1" s="2" t="s">
        <v>112</v>
      </c>
    </row>
    <row r="2" ht="27.85" customHeight="1" spans="1:5">
      <c r="A2" s="3" t="s">
        <v>133</v>
      </c>
      <c r="B2" s="3"/>
      <c r="C2" s="3"/>
      <c r="D2" s="3"/>
      <c r="E2" s="3"/>
    </row>
    <row r="3" ht="14.3" customHeight="1" spans="1:5">
      <c r="E3" s="4" t="s">
        <v>2</v>
      </c>
    </row>
    <row r="4" ht="19.9" customHeight="1" spans="1:5">
      <c r="A4" s="5" t="s">
        <v>114</v>
      </c>
      <c r="B4" s="6" t="s">
        <v>134</v>
      </c>
      <c r="C4" s="6"/>
      <c r="D4" s="7" t="s">
        <v>135</v>
      </c>
      <c r="E4" s="7"/>
    </row>
    <row r="5" ht="19.9" customHeight="1" spans="1:5">
      <c r="A5" s="5"/>
      <c r="B5" s="8" t="s">
        <v>7</v>
      </c>
      <c r="C5" s="8" t="s">
        <v>117</v>
      </c>
      <c r="D5" s="7" t="s">
        <v>118</v>
      </c>
      <c r="E5" s="7" t="s">
        <v>117</v>
      </c>
    </row>
    <row r="6" s="1" customFormat="1" ht="17.3" customHeight="1" spans="1:5">
      <c r="A6" s="9" t="s">
        <v>119</v>
      </c>
      <c r="B6" s="10"/>
      <c r="C6" s="11">
        <f>SUM(SUBTOTAL(9,C7:C35))</f>
        <v>10.3748</v>
      </c>
      <c r="D6" s="12"/>
      <c r="E6" s="13">
        <f>SUM(SUBTOTAL(9,E7:E35))</f>
        <v>10.3748</v>
      </c>
    </row>
    <row r="7" ht="19.55" customHeight="1" spans="1:5">
      <c r="A7" s="14">
        <v>1</v>
      </c>
      <c r="B7" s="15" t="s">
        <v>48</v>
      </c>
      <c r="C7" s="16">
        <v>1.7</v>
      </c>
      <c r="D7" s="17" t="s">
        <v>122</v>
      </c>
      <c r="E7" s="13"/>
    </row>
    <row r="8" ht="19.55" customHeight="1" spans="1:5">
      <c r="A8" s="14">
        <v>2</v>
      </c>
      <c r="B8" s="15" t="s">
        <v>72</v>
      </c>
      <c r="C8" s="16">
        <v>0.26</v>
      </c>
      <c r="D8" s="17" t="s">
        <v>124</v>
      </c>
      <c r="E8" s="13">
        <v>0.04</v>
      </c>
    </row>
    <row r="9" ht="19.55" customHeight="1" spans="1:5">
      <c r="A9" s="14">
        <v>3</v>
      </c>
      <c r="B9" s="15" t="s">
        <v>108</v>
      </c>
      <c r="C9" s="16">
        <v>0.33</v>
      </c>
      <c r="D9" s="17" t="s">
        <v>125</v>
      </c>
      <c r="E9" s="13"/>
    </row>
    <row r="10" ht="19.55" customHeight="1" spans="1:5">
      <c r="A10" s="14">
        <v>4</v>
      </c>
      <c r="B10" s="15" t="s">
        <v>43</v>
      </c>
      <c r="C10" s="16">
        <v>0.26</v>
      </c>
      <c r="D10" s="17" t="s">
        <v>126</v>
      </c>
      <c r="E10" s="13"/>
    </row>
    <row r="11" ht="19.55" customHeight="1" spans="1:5">
      <c r="A11" s="14">
        <v>5</v>
      </c>
      <c r="B11" s="15" t="s">
        <v>90</v>
      </c>
      <c r="C11" s="16">
        <v>0.0548</v>
      </c>
      <c r="D11" s="17" t="s">
        <v>127</v>
      </c>
      <c r="E11" s="13"/>
    </row>
    <row r="12" ht="19.55" customHeight="1" spans="1:5">
      <c r="A12" s="14">
        <v>6</v>
      </c>
      <c r="B12" s="15" t="s">
        <v>94</v>
      </c>
      <c r="C12" s="16">
        <v>0.225</v>
      </c>
      <c r="D12" s="17" t="s">
        <v>128</v>
      </c>
      <c r="E12" s="13">
        <v>2.56</v>
      </c>
    </row>
    <row r="13" ht="19.55" customHeight="1" spans="1:5">
      <c r="A13" s="14">
        <v>7</v>
      </c>
      <c r="B13" s="15" t="s">
        <v>58</v>
      </c>
      <c r="C13" s="16">
        <v>0.41</v>
      </c>
      <c r="D13" s="17" t="s">
        <v>129</v>
      </c>
      <c r="E13" s="13"/>
    </row>
    <row r="14" ht="19.55" customHeight="1" spans="1:5">
      <c r="A14" s="14">
        <v>8</v>
      </c>
      <c r="B14" s="15" t="s">
        <v>96</v>
      </c>
      <c r="C14" s="16">
        <v>0.225</v>
      </c>
      <c r="D14" s="17" t="s">
        <v>130</v>
      </c>
      <c r="E14" s="13"/>
    </row>
    <row r="15" ht="19.55" customHeight="1" spans="1:5">
      <c r="A15" s="14">
        <v>9</v>
      </c>
      <c r="B15" s="15" t="s">
        <v>81</v>
      </c>
      <c r="C15" s="16">
        <v>0.9</v>
      </c>
      <c r="D15" s="17" t="s">
        <v>136</v>
      </c>
      <c r="E15" s="13">
        <v>3.74</v>
      </c>
    </row>
    <row r="16" ht="19.55" customHeight="1" spans="1:5">
      <c r="A16" s="14">
        <v>10</v>
      </c>
      <c r="B16" s="15" t="s">
        <v>63</v>
      </c>
      <c r="C16" s="16">
        <v>1.6</v>
      </c>
      <c r="D16" s="17" t="s">
        <v>137</v>
      </c>
      <c r="E16" s="13"/>
    </row>
    <row r="17" ht="19.55" customHeight="1" spans="1:5">
      <c r="A17" s="14">
        <v>11</v>
      </c>
      <c r="B17" s="15" t="s">
        <v>55</v>
      </c>
      <c r="C17" s="16">
        <v>0.13</v>
      </c>
      <c r="D17" s="17" t="s">
        <v>131</v>
      </c>
      <c r="E17" s="13">
        <v>0.85</v>
      </c>
    </row>
    <row r="18" ht="19.55" customHeight="1" spans="1:5">
      <c r="A18" s="14">
        <v>12</v>
      </c>
      <c r="B18" s="15" t="s">
        <v>67</v>
      </c>
      <c r="C18" s="16">
        <v>0.07</v>
      </c>
      <c r="D18" s="17" t="s">
        <v>138</v>
      </c>
      <c r="E18" s="18"/>
    </row>
    <row r="19" ht="19.55" customHeight="1" spans="1:5">
      <c r="A19" s="14">
        <v>13</v>
      </c>
      <c r="B19" s="15" t="s">
        <v>103</v>
      </c>
      <c r="C19" s="16">
        <v>0.29</v>
      </c>
      <c r="D19" s="17" t="s">
        <v>132</v>
      </c>
      <c r="E19" s="13">
        <v>3.1848</v>
      </c>
    </row>
    <row r="20" ht="19.55" customHeight="1" spans="1:5">
      <c r="A20" s="14">
        <v>14</v>
      </c>
      <c r="B20" s="15" t="s">
        <v>77</v>
      </c>
      <c r="C20" s="16">
        <v>0.08</v>
      </c>
      <c r="D20" s="17" t="s">
        <v>139</v>
      </c>
      <c r="E20" s="13"/>
    </row>
    <row r="21" ht="19.55" customHeight="1" spans="1:5">
      <c r="A21" s="14">
        <v>15</v>
      </c>
      <c r="B21" s="15" t="s">
        <v>99</v>
      </c>
      <c r="C21" s="16">
        <v>0.28</v>
      </c>
      <c r="D21" s="17"/>
      <c r="E21" s="13"/>
    </row>
    <row r="22" ht="19.55" customHeight="1" spans="1:5">
      <c r="A22" s="14">
        <v>16</v>
      </c>
      <c r="B22" s="15" t="s">
        <v>106</v>
      </c>
      <c r="C22" s="16">
        <v>3.46</v>
      </c>
      <c r="D22" s="17"/>
      <c r="E22" s="13"/>
    </row>
    <row r="23" ht="19.55" customHeight="1" spans="1:5">
      <c r="A23" s="14">
        <v>17</v>
      </c>
      <c r="B23" s="15" t="s">
        <v>86</v>
      </c>
      <c r="C23" s="16">
        <v>0.1</v>
      </c>
      <c r="D23" s="17"/>
      <c r="E23" s="13"/>
    </row>
  </sheetData>
  <mergeCells count="4">
    <mergeCell ref="A2:E2"/>
    <mergeCell ref="B4:C4"/>
    <mergeCell ref="D4:E4"/>
    <mergeCell ref="A4:A5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良民鱼先生</cp:lastModifiedBy>
  <dcterms:created xsi:type="dcterms:W3CDTF">2026-05-08T15:54:00Z</dcterms:created>
  <dcterms:modified xsi:type="dcterms:W3CDTF">2026-06-30T00:29:29Z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7E01657D52624443A395E5BCC4C2A89E_12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