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0005" windowHeight="7005" tabRatio="902" activeTab="3"/>
  </bookViews>
  <sheets>
    <sheet name="g01 收入支出决算总表" sheetId="1" r:id="rId1"/>
    <sheet name="g02 收入决算表" sheetId="4" r:id="rId2"/>
    <sheet name="g03 支出决算表" sheetId="5" r:id="rId3"/>
    <sheet name="g04财政拨款收入支出决算总表" sheetId="2" r:id="rId4"/>
    <sheet name="g05 一般公共预算财政拨款支出决算表" sheetId="11" r:id="rId5"/>
    <sheet name="g06一般公共预算财政拨款基本支出决算表(功能）" sheetId="13" r:id="rId6"/>
    <sheet name="g07一般公共预算财政拨款基本支出决算表（经济）" sheetId="16" r:id="rId7"/>
    <sheet name="g08“三公”经费公共预算财政拨款支出决算表" sheetId="18" r:id="rId8"/>
    <sheet name="g09政府性基金预算财政拨款收入支出决算表(财决09表)" sheetId="15" r:id="rId9"/>
  </sheets>
  <definedNames>
    <definedName name="_xlnm.Print_Area" localSheetId="6">'g07一般公共预算财政拨款基本支出决算表（经济）'!$A$1:$I$37</definedName>
    <definedName name="_xlnm.Print_Area" localSheetId="7">g08“三公”经费公共预算财政拨款支出决算表!$A$1:$B$20</definedName>
    <definedName name="_xlnm.Print_Titles" localSheetId="6">'g07一般公共预算财政拨款基本支出决算表（经济）'!$1:$5</definedName>
  </definedNames>
  <calcPr calcId="124519"/>
</workbook>
</file>

<file path=xl/calcChain.xml><?xml version="1.0" encoding="utf-8"?>
<calcChain xmlns="http://schemas.openxmlformats.org/spreadsheetml/2006/main">
  <c r="I17" i="16"/>
  <c r="I14"/>
  <c r="I6"/>
  <c r="C32"/>
  <c r="C20"/>
  <c r="F6"/>
  <c r="C6"/>
  <c r="F32" i="1"/>
  <c r="C32"/>
  <c r="C36" s="1"/>
  <c r="C33" i="2"/>
  <c r="C37" s="1"/>
  <c r="H33"/>
  <c r="H37" s="1"/>
  <c r="G33"/>
  <c r="G37" s="1"/>
  <c r="F33"/>
  <c r="F37" s="1"/>
</calcChain>
</file>

<file path=xl/sharedStrings.xml><?xml version="1.0" encoding="utf-8"?>
<sst xmlns="http://schemas.openxmlformats.org/spreadsheetml/2006/main" count="773" uniqueCount="295">
  <si>
    <t>项    目</t>
  </si>
  <si>
    <t>二十三、债务还本支出</t>
  </si>
  <si>
    <t>54</t>
  </si>
  <si>
    <t>上级补助收入</t>
  </si>
  <si>
    <t>14</t>
  </si>
  <si>
    <t>31</t>
  </si>
  <si>
    <t>政府性基金预算财政拨款</t>
  </si>
  <si>
    <t>支出决算表</t>
  </si>
  <si>
    <t>35</t>
  </si>
  <si>
    <t>支出</t>
  </si>
  <si>
    <t>50</t>
  </si>
  <si>
    <t>二、外交支出</t>
  </si>
  <si>
    <t>八、社会保障和就业支出</t>
  </si>
  <si>
    <t>项目支出</t>
  </si>
  <si>
    <t>10</t>
  </si>
  <si>
    <t>栏次</t>
  </si>
  <si>
    <t>栏    次</t>
  </si>
  <si>
    <t>十五、商业服务业等支出</t>
  </si>
  <si>
    <t>33</t>
  </si>
  <si>
    <t>对附属单位补助支出</t>
  </si>
  <si>
    <t>58</t>
  </si>
  <si>
    <t>类</t>
  </si>
  <si>
    <t>年初结转和结余</t>
  </si>
  <si>
    <t>16</t>
  </si>
  <si>
    <t>18</t>
  </si>
  <si>
    <t>56</t>
  </si>
  <si>
    <t>12</t>
  </si>
  <si>
    <t xml:space="preserve">    年末结转和结余</t>
  </si>
  <si>
    <t>52</t>
  </si>
  <si>
    <t>39</t>
  </si>
  <si>
    <t>二十二、其他支出</t>
  </si>
  <si>
    <t>37</t>
  </si>
  <si>
    <t>44</t>
  </si>
  <si>
    <t>五、教育支出</t>
  </si>
  <si>
    <t>1</t>
  </si>
  <si>
    <t>1</t>
  </si>
  <si>
    <t>21</t>
  </si>
  <si>
    <t>十七、援助其他地区支出</t>
  </si>
  <si>
    <t>十九、住房保障支出</t>
  </si>
  <si>
    <t>84</t>
  </si>
  <si>
    <t>5</t>
  </si>
  <si>
    <t>25</t>
  </si>
  <si>
    <t>80</t>
  </si>
  <si>
    <t>2019年度</t>
  </si>
  <si>
    <t>一、一般公共服务支出</t>
  </si>
  <si>
    <t>经营支出</t>
  </si>
  <si>
    <t>40</t>
  </si>
  <si>
    <t>七、其他收入</t>
  </si>
  <si>
    <t>合计</t>
  </si>
  <si>
    <t>七、文化旅游体育与传媒支出</t>
  </si>
  <si>
    <t>小计</t>
  </si>
  <si>
    <t>总计</t>
  </si>
  <si>
    <t>3</t>
  </si>
  <si>
    <t>支出功能分类科目编码</t>
  </si>
  <si>
    <t>23</t>
  </si>
  <si>
    <t>48</t>
  </si>
  <si>
    <t>本年支出合计</t>
  </si>
  <si>
    <t>行次</t>
  </si>
  <si>
    <t>十八、自然资源海洋气象等支出</t>
  </si>
  <si>
    <t>46</t>
  </si>
  <si>
    <t>本年支出</t>
  </si>
  <si>
    <t>收入决算表</t>
  </si>
  <si>
    <t>注：本套决算报表中刷绿色单元格为自动取数生成，不需人工录入数据。</t>
  </si>
  <si>
    <t>决算数</t>
  </si>
  <si>
    <t xml:space="preserve">    用事业基金弥补收支差额</t>
  </si>
  <si>
    <t>42</t>
  </si>
  <si>
    <t>支     出</t>
  </si>
  <si>
    <t>29</t>
  </si>
  <si>
    <t>9</t>
  </si>
  <si>
    <t>82</t>
  </si>
  <si>
    <t>7</t>
  </si>
  <si>
    <t>27</t>
  </si>
  <si>
    <t>十三、交通运输支出</t>
  </si>
  <si>
    <t>收     入</t>
  </si>
  <si>
    <t>项目（按功能分类）</t>
  </si>
  <si>
    <t>34</t>
  </si>
  <si>
    <t>财政拨款收入支出决算总表</t>
  </si>
  <si>
    <t>11</t>
  </si>
  <si>
    <t xml:space="preserve">    年初结转和结余</t>
  </si>
  <si>
    <t>十一、城乡社区支出</t>
  </si>
  <si>
    <t>51</t>
  </si>
  <si>
    <t>年末结转和结余</t>
  </si>
  <si>
    <t xml:space="preserve">    结余分配</t>
  </si>
  <si>
    <t>15</t>
  </si>
  <si>
    <t>一、一般公共预算财政拨款收入</t>
  </si>
  <si>
    <t>55</t>
  </si>
  <si>
    <t>政府性基金预算财政拨款收入支出决算表</t>
  </si>
  <si>
    <t>十六、金融支出</t>
  </si>
  <si>
    <t>经营收入</t>
  </si>
  <si>
    <t>30</t>
  </si>
  <si>
    <t>十、节能环保支出</t>
  </si>
  <si>
    <t>财政拨款收入</t>
  </si>
  <si>
    <t>—2.%d —</t>
  </si>
  <si>
    <t>53</t>
  </si>
  <si>
    <t>年初财政拨款结转和结余</t>
  </si>
  <si>
    <t>二、政府性基金预算财政拨款收入</t>
  </si>
  <si>
    <t>13</t>
  </si>
  <si>
    <t>二、政府性基金预算财政拨款</t>
  </si>
  <si>
    <t>36</t>
  </si>
  <si>
    <t>款</t>
  </si>
  <si>
    <t>款</t>
  </si>
  <si>
    <t>其他收入</t>
  </si>
  <si>
    <t>38</t>
  </si>
  <si>
    <t>本年收入</t>
  </si>
  <si>
    <t>32</t>
  </si>
  <si>
    <t>六、附属单位上缴收入</t>
  </si>
  <si>
    <t>四、事业收入</t>
  </si>
  <si>
    <t>三、上级补助收入</t>
  </si>
  <si>
    <t>57</t>
  </si>
  <si>
    <t>19</t>
  </si>
  <si>
    <t>上缴上级支出</t>
  </si>
  <si>
    <t>17</t>
  </si>
  <si>
    <t>59</t>
  </si>
  <si>
    <t>六、科学技术支出</t>
  </si>
  <si>
    <t>一、一般公共预算财政拨款</t>
  </si>
  <si>
    <t>81</t>
  </si>
  <si>
    <t>24</t>
  </si>
  <si>
    <t>附属单位上缴收入</t>
  </si>
  <si>
    <t>4</t>
  </si>
  <si>
    <t>项</t>
  </si>
  <si>
    <t>基本支出</t>
  </si>
  <si>
    <t>基本支出</t>
  </si>
  <si>
    <t>十四、资源勘探信息等支出</t>
  </si>
  <si>
    <t>41</t>
  </si>
  <si>
    <t>二十四、债务付息支出</t>
  </si>
  <si>
    <t>45</t>
  </si>
  <si>
    <t>收入</t>
  </si>
  <si>
    <t>项目(按功能分类)</t>
  </si>
  <si>
    <t>项目</t>
  </si>
  <si>
    <t>60</t>
  </si>
  <si>
    <t>事业收入</t>
  </si>
  <si>
    <t>20</t>
  </si>
  <si>
    <t>43</t>
  </si>
  <si>
    <t>九、卫生健康支出</t>
  </si>
  <si>
    <t>科目名称</t>
  </si>
  <si>
    <t>二十、粮油物资储备支出</t>
  </si>
  <si>
    <t>四、公共安全支出</t>
  </si>
  <si>
    <t>26</t>
  </si>
  <si>
    <t>6</t>
  </si>
  <si>
    <t>二十一、灾害防治及应急管理支出</t>
  </si>
  <si>
    <t>8</t>
  </si>
  <si>
    <t>83</t>
  </si>
  <si>
    <t>28</t>
  </si>
  <si>
    <t>22</t>
  </si>
  <si>
    <t>三、国防支出</t>
  </si>
  <si>
    <t>2</t>
  </si>
  <si>
    <t>一般公共预算财政拨款</t>
  </si>
  <si>
    <t>47</t>
  </si>
  <si>
    <t>五、经营收入</t>
  </si>
  <si>
    <t>本年收入合计</t>
  </si>
  <si>
    <t>十二、农林水支出</t>
  </si>
  <si>
    <t>年末财政拨款结转和结余</t>
  </si>
  <si>
    <t/>
  </si>
  <si>
    <t>49</t>
  </si>
  <si>
    <t>金额单位：万元</t>
    <phoneticPr fontId="7" type="noConversion"/>
  </si>
  <si>
    <t>本年支出合计</t>
    <phoneticPr fontId="7" type="noConversion"/>
  </si>
  <si>
    <t>编制单位：</t>
    <phoneticPr fontId="7" type="noConversion"/>
  </si>
  <si>
    <t>一般公共预算财政拨款支出决算表</t>
    <phoneticPr fontId="7" type="noConversion"/>
  </si>
  <si>
    <t>功能分类科目编码</t>
    <phoneticPr fontId="7" type="noConversion"/>
  </si>
  <si>
    <t>本年支出合计</t>
    <phoneticPr fontId="7" type="noConversion"/>
  </si>
  <si>
    <t>人员经费</t>
    <phoneticPr fontId="7" type="noConversion"/>
  </si>
  <si>
    <t>公用经费</t>
    <phoneticPr fontId="7" type="noConversion"/>
  </si>
  <si>
    <t>注：本表反映部门本年度一般公共预算财政拨款基本支出明细情况。</t>
    <phoneticPr fontId="7" type="noConversion"/>
  </si>
  <si>
    <t>一般公共预算财政拨款基本支出决算表（按经济分类）</t>
    <phoneticPr fontId="10" type="noConversion"/>
  </si>
  <si>
    <t>单位：万元</t>
    <phoneticPr fontId="10" type="noConversion"/>
  </si>
  <si>
    <t>人员经费</t>
    <phoneticPr fontId="10" type="noConversion"/>
  </si>
  <si>
    <t>公用经费</t>
    <phoneticPr fontId="10" type="noConversion"/>
  </si>
  <si>
    <t>经济分类科目编码</t>
    <phoneticPr fontId="10" type="noConversion"/>
  </si>
  <si>
    <t>金额</t>
    <phoneticPr fontId="10" type="noConversion"/>
  </si>
  <si>
    <t xml:space="preserve">  工资福利支出</t>
    <phoneticPr fontId="10" type="noConversion"/>
  </si>
  <si>
    <t>商品和服务支出</t>
    <phoneticPr fontId="10" type="noConversion"/>
  </si>
  <si>
    <t>资本性支出</t>
    <phoneticPr fontId="10" type="noConversion"/>
  </si>
  <si>
    <t>基本工资</t>
  </si>
  <si>
    <t>办公费</t>
  </si>
  <si>
    <t>房屋建筑物购建</t>
  </si>
  <si>
    <t>津贴补贴</t>
    <phoneticPr fontId="10" type="noConversion"/>
  </si>
  <si>
    <t>印刷费</t>
  </si>
  <si>
    <t>办公设备购置</t>
  </si>
  <si>
    <t>奖金</t>
    <phoneticPr fontId="10" type="noConversion"/>
  </si>
  <si>
    <t>咨询费</t>
  </si>
  <si>
    <t>专用设备购置</t>
  </si>
  <si>
    <t>伙食补助费</t>
    <phoneticPr fontId="10" type="noConversion"/>
  </si>
  <si>
    <t>手续费</t>
  </si>
  <si>
    <t>绩效工资</t>
    <phoneticPr fontId="10" type="noConversion"/>
  </si>
  <si>
    <t>水费</t>
  </si>
  <si>
    <t>机关事业单位基本养老保险缴费</t>
    <phoneticPr fontId="10" type="noConversion"/>
  </si>
  <si>
    <t>电费</t>
  </si>
  <si>
    <t>信息网络及软件购置更新</t>
  </si>
  <si>
    <t>职业年金缴费</t>
    <phoneticPr fontId="10" type="noConversion"/>
  </si>
  <si>
    <t>邮电费</t>
  </si>
  <si>
    <t>公务用车购置</t>
  </si>
  <si>
    <t>职工基本医疗保险缴费</t>
    <phoneticPr fontId="10" type="noConversion"/>
  </si>
  <si>
    <t>物业管理费</t>
  </si>
  <si>
    <t>其他资本性支出</t>
    <phoneticPr fontId="10" type="noConversion"/>
  </si>
  <si>
    <t>公务员医疗补助缴费</t>
    <phoneticPr fontId="10" type="noConversion"/>
  </si>
  <si>
    <t>差旅费</t>
  </si>
  <si>
    <t xml:space="preserve">  对企业补助</t>
    <phoneticPr fontId="10" type="noConversion"/>
  </si>
  <si>
    <t>其他社会保障缴费</t>
    <phoneticPr fontId="10" type="noConversion"/>
  </si>
  <si>
    <t>维修（护）费</t>
  </si>
  <si>
    <t>费用补贴</t>
    <phoneticPr fontId="10" type="noConversion"/>
  </si>
  <si>
    <t>住房公积金</t>
    <phoneticPr fontId="10" type="noConversion"/>
  </si>
  <si>
    <t>租赁费</t>
  </si>
  <si>
    <t>其他对企业补贴</t>
    <phoneticPr fontId="10" type="noConversion"/>
  </si>
  <si>
    <t>医疗费</t>
    <phoneticPr fontId="10" type="noConversion"/>
  </si>
  <si>
    <t>会议费</t>
  </si>
  <si>
    <t>其他支出</t>
    <phoneticPr fontId="10" type="noConversion"/>
  </si>
  <si>
    <t>其他工资福利支出</t>
    <phoneticPr fontId="10" type="noConversion"/>
  </si>
  <si>
    <t>培训费</t>
  </si>
  <si>
    <t xml:space="preserve">  对个人和家庭的补助</t>
    <phoneticPr fontId="10" type="noConversion"/>
  </si>
  <si>
    <t>公务接待费</t>
  </si>
  <si>
    <t>对民间非营利组织和群众性自治组织补贴</t>
    <phoneticPr fontId="10" type="noConversion"/>
  </si>
  <si>
    <t>离休费</t>
  </si>
  <si>
    <t>专用材料费</t>
  </si>
  <si>
    <t>退休费</t>
  </si>
  <si>
    <t>被装购置费</t>
  </si>
  <si>
    <t>退职（役）费</t>
  </si>
  <si>
    <t>专用燃料费</t>
  </si>
  <si>
    <t>抚恤金</t>
  </si>
  <si>
    <t>劳务费</t>
  </si>
  <si>
    <t>生活补助</t>
  </si>
  <si>
    <t>委托业务费</t>
  </si>
  <si>
    <t>救济费</t>
  </si>
  <si>
    <t>工会经费</t>
  </si>
  <si>
    <t>医疗费补助</t>
    <phoneticPr fontId="10" type="noConversion"/>
  </si>
  <si>
    <t>福利费</t>
  </si>
  <si>
    <t>助学金</t>
  </si>
  <si>
    <t>公务用车运行维护费</t>
  </si>
  <si>
    <t>奖励金</t>
  </si>
  <si>
    <t>其他交通费用</t>
  </si>
  <si>
    <t>个人农业生产补助</t>
    <phoneticPr fontId="10" type="noConversion"/>
  </si>
  <si>
    <t>税金及附加费用</t>
  </si>
  <si>
    <t>其他对个人和家庭的补助支出</t>
  </si>
  <si>
    <t>其他商品和服务支出</t>
  </si>
  <si>
    <t>人员经费合计</t>
    <phoneticPr fontId="10" type="noConversion"/>
  </si>
  <si>
    <t>公用经费合计</t>
    <phoneticPr fontId="10" type="noConversion"/>
  </si>
  <si>
    <t>注：本表反映部门本年度一般公共预算财政拨款基本支出明细情况。</t>
    <phoneticPr fontId="10" type="noConversion"/>
  </si>
  <si>
    <t>公开01表</t>
    <phoneticPr fontId="7" type="noConversion"/>
  </si>
  <si>
    <t>公开02表</t>
    <phoneticPr fontId="7" type="noConversion"/>
  </si>
  <si>
    <t>公开03表</t>
    <phoneticPr fontId="7" type="noConversion"/>
  </si>
  <si>
    <t>公开04表</t>
    <phoneticPr fontId="7" type="noConversion"/>
  </si>
  <si>
    <t>公开05表</t>
    <phoneticPr fontId="7" type="noConversion"/>
  </si>
  <si>
    <t>公开09表</t>
    <phoneticPr fontId="7" type="noConversion"/>
  </si>
  <si>
    <t>公开07表</t>
    <phoneticPr fontId="10" type="noConversion"/>
  </si>
  <si>
    <t>公开06表</t>
    <phoneticPr fontId="7" type="noConversion"/>
  </si>
  <si>
    <t>取暖费</t>
    <phoneticPr fontId="10" type="noConversion"/>
  </si>
  <si>
    <t>因公出国（境）费用</t>
    <phoneticPr fontId="10" type="noConversion"/>
  </si>
  <si>
    <t>债务利息及费用支出</t>
    <phoneticPr fontId="10" type="noConversion"/>
  </si>
  <si>
    <t>房屋建筑物构造</t>
    <phoneticPr fontId="10" type="noConversion"/>
  </si>
  <si>
    <t>无形资产购置</t>
    <phoneticPr fontId="10" type="noConversion"/>
  </si>
  <si>
    <r>
      <t>一般公共预算财政拨款基本支出决算表</t>
    </r>
    <r>
      <rPr>
        <b/>
        <sz val="22"/>
        <color indexed="8"/>
        <rFont val="Arial"/>
        <family val="2"/>
      </rPr>
      <t>(</t>
    </r>
    <r>
      <rPr>
        <b/>
        <sz val="22"/>
        <color indexed="8"/>
        <rFont val="宋体"/>
        <family val="3"/>
        <charset val="134"/>
      </rPr>
      <t>功能）</t>
    </r>
  </si>
  <si>
    <t>一般公共预算财政拨款“三公”经费支出决算表</t>
  </si>
  <si>
    <t>金额单位：万元</t>
  </si>
  <si>
    <t>一、支出合计</t>
  </si>
  <si>
    <r>
      <rPr>
        <sz val="10"/>
        <color indexed="8"/>
        <rFont val="Arial"/>
        <family val="2"/>
      </rPr>
      <t>1.</t>
    </r>
    <r>
      <rPr>
        <sz val="11"/>
        <rFont val="仿宋_GB2312"/>
        <family val="3"/>
        <charset val="134"/>
      </rPr>
      <t>因公出国（境）费</t>
    </r>
  </si>
  <si>
    <r>
      <rPr>
        <sz val="10"/>
        <color indexed="8"/>
        <rFont val="Arial"/>
        <family val="2"/>
      </rPr>
      <t>2.</t>
    </r>
    <r>
      <rPr>
        <sz val="11"/>
        <rFont val="仿宋_GB2312"/>
        <family val="3"/>
        <charset val="134"/>
      </rPr>
      <t>公务用车购置及运行维护费</t>
    </r>
  </si>
  <si>
    <r>
      <rPr>
        <sz val="10"/>
        <color indexed="8"/>
        <rFont val="Arial"/>
        <family val="2"/>
      </rPr>
      <t>（1）</t>
    </r>
    <r>
      <rPr>
        <sz val="11"/>
        <rFont val="仿宋_GB2312"/>
        <family val="3"/>
        <charset val="134"/>
      </rPr>
      <t>公务用车购置费</t>
    </r>
  </si>
  <si>
    <r>
      <rPr>
        <sz val="10"/>
        <color indexed="8"/>
        <rFont val="Arial"/>
        <family val="2"/>
      </rPr>
      <t>（2）</t>
    </r>
    <r>
      <rPr>
        <sz val="11"/>
        <rFont val="仿宋_GB2312"/>
        <family val="3"/>
        <charset val="134"/>
      </rPr>
      <t>公务用车运行维护费</t>
    </r>
  </si>
  <si>
    <r>
      <rPr>
        <sz val="10"/>
        <color indexed="8"/>
        <rFont val="Arial"/>
        <family val="2"/>
      </rPr>
      <t>3.</t>
    </r>
    <r>
      <rPr>
        <sz val="11"/>
        <rFont val="仿宋_GB2312"/>
        <family val="3"/>
        <charset val="134"/>
      </rPr>
      <t>公务接待费</t>
    </r>
  </si>
  <si>
    <t>二、相关统计数</t>
  </si>
  <si>
    <r>
      <rPr>
        <sz val="10"/>
        <color indexed="8"/>
        <rFont val="Arial"/>
        <family val="2"/>
      </rPr>
      <t>1.</t>
    </r>
    <r>
      <rPr>
        <sz val="11"/>
        <rFont val="仿宋_GB2312"/>
        <family val="3"/>
        <charset val="134"/>
      </rPr>
      <t>因公出国（境）团组数（个）</t>
    </r>
  </si>
  <si>
    <r>
      <rPr>
        <sz val="10"/>
        <color indexed="8"/>
        <rFont val="Arial"/>
        <family val="2"/>
      </rPr>
      <t>2.</t>
    </r>
    <r>
      <rPr>
        <sz val="11"/>
        <rFont val="仿宋_GB2312"/>
        <family val="3"/>
        <charset val="134"/>
      </rPr>
      <t>因公出国（境）人数（人）</t>
    </r>
  </si>
  <si>
    <r>
      <rPr>
        <sz val="10"/>
        <color indexed="8"/>
        <rFont val="Arial"/>
        <family val="2"/>
      </rPr>
      <t>3.</t>
    </r>
    <r>
      <rPr>
        <sz val="11"/>
        <rFont val="仿宋_GB2312"/>
        <family val="3"/>
        <charset val="134"/>
      </rPr>
      <t>公务用车购置数（辆）</t>
    </r>
  </si>
  <si>
    <r>
      <rPr>
        <sz val="10"/>
        <color indexed="8"/>
        <rFont val="Arial"/>
        <family val="2"/>
      </rPr>
      <t>4.</t>
    </r>
    <r>
      <rPr>
        <sz val="11"/>
        <rFont val="仿宋_GB2312"/>
        <family val="3"/>
        <charset val="134"/>
      </rPr>
      <t>公务用车保有量（辆）</t>
    </r>
  </si>
  <si>
    <r>
      <rPr>
        <sz val="10"/>
        <color indexed="8"/>
        <rFont val="Arial"/>
        <family val="2"/>
      </rPr>
      <t>5.</t>
    </r>
    <r>
      <rPr>
        <sz val="11"/>
        <rFont val="仿宋_GB2312"/>
        <family val="3"/>
        <charset val="134"/>
      </rPr>
      <t>公务接待批次（批）</t>
    </r>
  </si>
  <si>
    <r>
      <rPr>
        <sz val="10"/>
        <color indexed="8"/>
        <rFont val="Arial"/>
        <family val="2"/>
      </rPr>
      <t>6.</t>
    </r>
    <r>
      <rPr>
        <sz val="11"/>
        <rFont val="仿宋_GB2312"/>
        <family val="3"/>
        <charset val="134"/>
      </rPr>
      <t>公务接待人数（人）</t>
    </r>
  </si>
  <si>
    <r>
      <t>说明</t>
    </r>
    <r>
      <rPr>
        <sz val="10"/>
        <rFont val="宋体"/>
        <family val="3"/>
        <charset val="134"/>
      </rPr>
      <t>:1</t>
    </r>
    <r>
      <rPr>
        <sz val="10"/>
        <rFont val="宋体"/>
        <family val="3"/>
        <charset val="134"/>
      </rPr>
      <t>.</t>
    </r>
    <r>
      <rPr>
        <sz val="10"/>
        <rFont val="仿宋_GB2312"/>
        <family val="3"/>
        <charset val="134"/>
      </rPr>
      <t>本表公开内容为列市级支出的“三公”经费当年安排数和上年结转数；</t>
    </r>
  </si>
  <si>
    <r>
      <t xml:space="preserve">     </t>
    </r>
    <r>
      <rPr>
        <sz val="10"/>
        <rFont val="宋体"/>
        <family val="3"/>
        <charset val="134"/>
      </rPr>
      <t>2</t>
    </r>
    <r>
      <rPr>
        <sz val="10"/>
        <rFont val="宋体"/>
        <family val="3"/>
        <charset val="134"/>
      </rPr>
      <t>.</t>
    </r>
    <r>
      <rPr>
        <sz val="10"/>
        <rFont val="仿宋_GB2312"/>
        <family val="3"/>
        <charset val="134"/>
      </rPr>
      <t>一般公共预算拨款支出包括经费拨款和纳入一般公共预算管理的非税收入拨款形成的支出；</t>
    </r>
  </si>
  <si>
    <r>
      <t xml:space="preserve">     </t>
    </r>
    <r>
      <rPr>
        <sz val="10"/>
        <rFont val="宋体"/>
        <family val="3"/>
        <charset val="134"/>
      </rPr>
      <t>3</t>
    </r>
    <r>
      <rPr>
        <sz val="10"/>
        <rFont val="宋体"/>
        <family val="3"/>
        <charset val="134"/>
      </rPr>
      <t>.</t>
    </r>
    <r>
      <rPr>
        <sz val="10"/>
        <rFont val="仿宋_GB2312"/>
        <family val="3"/>
        <charset val="134"/>
      </rPr>
      <t xml:space="preserve">注明因公出国（境）团组数和人数；当年公务用车购置数和保有量；
     </t>
    </r>
    <r>
      <rPr>
        <sz val="10"/>
        <rFont val="宋体"/>
        <family val="3"/>
        <charset val="134"/>
      </rPr>
      <t>4</t>
    </r>
    <r>
      <rPr>
        <sz val="10"/>
        <rFont val="宋体"/>
        <family val="3"/>
        <charset val="134"/>
      </rPr>
      <t>.</t>
    </r>
    <r>
      <rPr>
        <sz val="10"/>
        <rFont val="仿宋_GB2312"/>
        <family val="3"/>
        <charset val="134"/>
      </rPr>
      <t>注明公务接待批次和人数。</t>
    </r>
  </si>
  <si>
    <t>编制单位：</t>
  </si>
  <si>
    <t>编制单位：</t>
    <phoneticPr fontId="7" type="noConversion"/>
  </si>
  <si>
    <t xml:space="preserve"> 收入支出决算总表</t>
  </si>
  <si>
    <t>一般公共服务支出</t>
    <phoneticPr fontId="7" type="noConversion"/>
  </si>
  <si>
    <t>财政事务</t>
    <phoneticPr fontId="7" type="noConversion"/>
  </si>
  <si>
    <t>行政运行</t>
    <phoneticPr fontId="7" type="noConversion"/>
  </si>
  <si>
    <t>人力资源事务</t>
    <phoneticPr fontId="7" type="noConversion"/>
  </si>
  <si>
    <t>引进人才费用</t>
    <phoneticPr fontId="7" type="noConversion"/>
  </si>
  <si>
    <t>科学技术支出</t>
    <phoneticPr fontId="7" type="noConversion"/>
  </si>
  <si>
    <t>其他科学技术支出</t>
    <phoneticPr fontId="7" type="noConversion"/>
  </si>
  <si>
    <t>节能环保支出</t>
    <phoneticPr fontId="7" type="noConversion"/>
  </si>
  <si>
    <t>其他节能环保支出</t>
    <phoneticPr fontId="7" type="noConversion"/>
  </si>
  <si>
    <t>城乡社区支出</t>
    <phoneticPr fontId="7" type="noConversion"/>
  </si>
  <si>
    <t>国有土地使用权出让收入及对应专项债务收入安排的支出</t>
    <phoneticPr fontId="7" type="noConversion"/>
  </si>
  <si>
    <t>征地和拆迁补偿支出</t>
    <phoneticPr fontId="7" type="noConversion"/>
  </si>
  <si>
    <t>其他国有土地使用权出让收入安排的支出</t>
    <phoneticPr fontId="7" type="noConversion"/>
  </si>
  <si>
    <t>其他城乡社区支出</t>
    <phoneticPr fontId="7" type="noConversion"/>
  </si>
  <si>
    <t xml:space="preserve">资源勘探信息等支出 </t>
    <phoneticPr fontId="7" type="noConversion"/>
  </si>
  <si>
    <t>支持中小企业发展和管理支出</t>
    <phoneticPr fontId="7" type="noConversion"/>
  </si>
  <si>
    <t>其他支持中小企业发展和管理支出</t>
    <phoneticPr fontId="7" type="noConversion"/>
  </si>
  <si>
    <t>其他支出</t>
    <phoneticPr fontId="7" type="noConversion"/>
  </si>
  <si>
    <t>其他政府性基金及对应专项债务收入安排的支出</t>
    <phoneticPr fontId="7" type="noConversion"/>
  </si>
  <si>
    <t>其他政府性基金债务收入安排的支出</t>
    <phoneticPr fontId="7" type="noConversion"/>
  </si>
  <si>
    <t xml:space="preserve">其他城乡社区支出 </t>
    <phoneticPr fontId="7" type="noConversion"/>
  </si>
  <si>
    <t>资源勘探信息等支出</t>
    <phoneticPr fontId="7" type="noConversion"/>
  </si>
  <si>
    <t>其他支出</t>
    <phoneticPr fontId="7" type="noConversion"/>
  </si>
  <si>
    <r>
      <t>7</t>
    </r>
    <r>
      <rPr>
        <sz val="11"/>
        <color indexed="8"/>
        <rFont val="宋体"/>
        <family val="3"/>
        <charset val="134"/>
      </rPr>
      <t>0余人次</t>
    </r>
    <phoneticPr fontId="32" type="noConversion"/>
  </si>
</sst>
</file>

<file path=xl/styles.xml><?xml version="1.0" encoding="utf-8"?>
<styleSheet xmlns="http://schemas.openxmlformats.org/spreadsheetml/2006/main">
  <numFmts count="1">
    <numFmt numFmtId="176" formatCode="#,##0.00_ "/>
  </numFmts>
  <fonts count="41">
    <font>
      <sz val="10"/>
      <color indexed="8"/>
      <name val="Arial"/>
      <family val="2"/>
    </font>
    <font>
      <sz val="12"/>
      <color indexed="8"/>
      <name val="宋体"/>
      <family val="3"/>
      <charset val="134"/>
    </font>
    <font>
      <sz val="22"/>
      <color indexed="8"/>
      <name val="宋体"/>
      <family val="3"/>
      <charset val="134"/>
    </font>
    <font>
      <sz val="11"/>
      <color indexed="8"/>
      <name val="宋体"/>
      <family val="3"/>
      <charset val="134"/>
    </font>
    <font>
      <b/>
      <sz val="11"/>
      <color indexed="8"/>
      <name val="宋体"/>
      <family val="3"/>
      <charset val="134"/>
    </font>
    <font>
      <sz val="10"/>
      <color indexed="8"/>
      <name val="宋体"/>
      <family val="3"/>
      <charset val="134"/>
    </font>
    <font>
      <sz val="10"/>
      <color indexed="8"/>
      <name val="Arial"/>
      <family val="2"/>
    </font>
    <font>
      <sz val="9"/>
      <name val="宋体"/>
      <family val="3"/>
      <charset val="134"/>
    </font>
    <font>
      <sz val="12"/>
      <name val="宋体"/>
      <family val="3"/>
      <charset val="134"/>
    </font>
    <font>
      <sz val="16"/>
      <name val="华文中宋"/>
      <family val="3"/>
      <charset val="134"/>
    </font>
    <font>
      <sz val="9"/>
      <name val="宋体"/>
      <family val="3"/>
      <charset val="134"/>
    </font>
    <font>
      <sz val="16"/>
      <name val="华文中宋"/>
      <family val="3"/>
      <charset val="134"/>
    </font>
    <font>
      <sz val="16"/>
      <name val="宋体"/>
      <family val="3"/>
      <charset val="134"/>
    </font>
    <font>
      <sz val="10"/>
      <name val="宋体"/>
      <family val="3"/>
      <charset val="134"/>
    </font>
    <font>
      <sz val="12"/>
      <name val="宋体"/>
      <family val="3"/>
      <charset val="134"/>
    </font>
    <font>
      <sz val="10"/>
      <color indexed="8"/>
      <name val="宋体"/>
      <family val="3"/>
      <charset val="134"/>
    </font>
    <font>
      <sz val="11"/>
      <name val="宋体"/>
      <family val="3"/>
      <charset val="134"/>
    </font>
    <font>
      <sz val="11"/>
      <color indexed="8"/>
      <name val="宋体"/>
      <family val="3"/>
      <charset val="134"/>
    </font>
    <font>
      <sz val="11"/>
      <color indexed="20"/>
      <name val="宋体"/>
      <family val="3"/>
      <charset val="134"/>
    </font>
    <font>
      <sz val="11"/>
      <color indexed="17"/>
      <name val="宋体"/>
      <family val="3"/>
      <charset val="134"/>
    </font>
    <font>
      <sz val="10"/>
      <name val="Arial"/>
      <family val="2"/>
    </font>
    <font>
      <sz val="12"/>
      <name val="Times New Roman"/>
      <family val="1"/>
    </font>
    <font>
      <sz val="10"/>
      <name val="Times New Roman"/>
      <family val="1"/>
    </font>
    <font>
      <b/>
      <sz val="18"/>
      <name val="仿宋_GB2312"/>
      <family val="3"/>
      <charset val="134"/>
    </font>
    <font>
      <sz val="10"/>
      <name val="仿宋_GB2312"/>
      <family val="3"/>
      <charset val="134"/>
    </font>
    <font>
      <sz val="12"/>
      <name val="仿宋_GB2312"/>
      <family val="3"/>
      <charset val="134"/>
    </font>
    <font>
      <sz val="11"/>
      <name val="仿宋_GB2312"/>
      <family val="3"/>
      <charset val="134"/>
    </font>
    <font>
      <sz val="12"/>
      <name val="仿宋"/>
      <family val="3"/>
      <charset val="134"/>
    </font>
    <font>
      <sz val="9"/>
      <name val="Times New Roman"/>
      <family val="1"/>
    </font>
    <font>
      <sz val="12"/>
      <color indexed="8"/>
      <name val="宋体"/>
      <family val="3"/>
      <charset val="134"/>
    </font>
    <font>
      <b/>
      <sz val="22"/>
      <color indexed="8"/>
      <name val="宋体"/>
      <family val="3"/>
      <charset val="134"/>
    </font>
    <font>
      <b/>
      <sz val="22"/>
      <color indexed="8"/>
      <name val="Arial"/>
      <family val="2"/>
    </font>
    <font>
      <sz val="9"/>
      <name val="宋体"/>
      <family val="3"/>
      <charset val="134"/>
    </font>
    <font>
      <sz val="20"/>
      <name val="方正小标宋简体"/>
      <charset val="134"/>
    </font>
    <font>
      <b/>
      <sz val="18"/>
      <name val="Times New Roman"/>
      <family val="1"/>
    </font>
    <font>
      <sz val="12"/>
      <name val="宋体"/>
      <family val="3"/>
      <charset val="134"/>
    </font>
    <font>
      <sz val="10"/>
      <name val="宋体"/>
      <family val="3"/>
      <charset val="134"/>
    </font>
    <font>
      <sz val="11"/>
      <color indexed="8"/>
      <name val="宋体"/>
      <family val="3"/>
      <charset val="134"/>
    </font>
    <font>
      <sz val="11"/>
      <color indexed="20"/>
      <name val="宋体"/>
      <family val="3"/>
      <charset val="134"/>
    </font>
    <font>
      <sz val="11"/>
      <color indexed="17"/>
      <name val="宋体"/>
      <family val="3"/>
      <charset val="134"/>
    </font>
    <font>
      <sz val="11"/>
      <color theme="1"/>
      <name val="宋体"/>
      <family val="3"/>
      <charset val="134"/>
      <scheme val="minor"/>
    </font>
  </fonts>
  <fills count="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0"/>
        <bgColor indexed="9"/>
      </patternFill>
    </fill>
  </fills>
  <borders count="24">
    <border>
      <left/>
      <right/>
      <top/>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8"/>
      </left>
      <right/>
      <top style="thin">
        <color indexed="8"/>
      </top>
      <bottom style="thin">
        <color indexed="8"/>
      </bottom>
      <diagonal/>
    </border>
  </borders>
  <cellStyleXfs count="29">
    <xf numFmtId="0" fontId="0" fillId="0" borderId="0"/>
    <xf numFmtId="0" fontId="3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5" fillId="0" borderId="0"/>
    <xf numFmtId="0" fontId="14" fillId="0" borderId="0"/>
    <xf numFmtId="0" fontId="14" fillId="0" borderId="0"/>
    <xf numFmtId="0" fontId="40" fillId="0" borderId="0">
      <alignment vertical="center"/>
    </xf>
    <xf numFmtId="0" fontId="14" fillId="0" borderId="0"/>
    <xf numFmtId="0" fontId="14" fillId="0" borderId="0"/>
    <xf numFmtId="0" fontId="35" fillId="0" borderId="0"/>
    <xf numFmtId="0" fontId="14" fillId="0" borderId="0">
      <alignment vertical="center"/>
    </xf>
    <xf numFmtId="0" fontId="14" fillId="0" borderId="0"/>
    <xf numFmtId="0" fontId="14" fillId="0" borderId="0"/>
    <xf numFmtId="0" fontId="10" fillId="0" borderId="0"/>
    <xf numFmtId="0" fontId="32" fillId="0" borderId="0"/>
    <xf numFmtId="0" fontId="14" fillId="0" borderId="0">
      <alignment vertical="center"/>
    </xf>
    <xf numFmtId="0" fontId="32" fillId="0" borderId="0"/>
    <xf numFmtId="0" fontId="8" fillId="0" borderId="0">
      <alignment vertical="center"/>
    </xf>
    <xf numFmtId="0" fontId="35" fillId="0" borderId="0">
      <alignment vertical="center"/>
    </xf>
    <xf numFmtId="0" fontId="3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0" fillId="0" borderId="0"/>
    <xf numFmtId="0" fontId="21" fillId="0" borderId="0"/>
  </cellStyleXfs>
  <cellXfs count="154">
    <xf numFmtId="0" fontId="0" fillId="0" borderId="0" xfId="0"/>
    <xf numFmtId="0" fontId="1" fillId="0" borderId="0" xfId="0" applyFont="1" applyAlignment="1">
      <alignment horizontal="center"/>
    </xf>
    <xf numFmtId="0" fontId="1" fillId="0" borderId="0" xfId="0" applyFont="1" applyAlignment="1">
      <alignment horizontal="right"/>
    </xf>
    <xf numFmtId="0" fontId="1" fillId="0" borderId="0" xfId="0" applyFont="1"/>
    <xf numFmtId="0" fontId="2" fillId="0" borderId="0" xfId="0" applyFont="1" applyAlignment="1">
      <alignment horizontal="center"/>
    </xf>
    <xf numFmtId="4" fontId="3" fillId="0" borderId="1" xfId="0" applyNumberFormat="1" applyFont="1" applyBorder="1" applyAlignment="1">
      <alignment horizontal="right" vertical="center" shrinkToFit="1"/>
    </xf>
    <xf numFmtId="4" fontId="3" fillId="0" borderId="2" xfId="0" applyNumberFormat="1" applyFont="1" applyBorder="1" applyAlignment="1">
      <alignment horizontal="right" vertical="center" shrinkToFit="1"/>
    </xf>
    <xf numFmtId="0" fontId="3" fillId="0" borderId="1" xfId="0" applyFont="1" applyBorder="1" applyAlignment="1">
      <alignment horizontal="left" vertical="center" shrinkToFit="1"/>
    </xf>
    <xf numFmtId="0" fontId="0" fillId="5" borderId="0" xfId="0" applyFill="1"/>
    <xf numFmtId="0" fontId="1" fillId="5" borderId="0" xfId="0" applyFont="1" applyFill="1"/>
    <xf numFmtId="0" fontId="3" fillId="6" borderId="3"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3" xfId="0" applyFont="1" applyFill="1" applyBorder="1" applyAlignment="1">
      <alignment horizontal="left" vertical="center" shrinkToFit="1"/>
    </xf>
    <xf numFmtId="4" fontId="3" fillId="5" borderId="1" xfId="0" applyNumberFormat="1" applyFont="1" applyFill="1" applyBorder="1" applyAlignment="1">
      <alignment horizontal="right" vertical="center" shrinkToFit="1"/>
    </xf>
    <xf numFmtId="0" fontId="3" fillId="6" borderId="1" xfId="0" applyFont="1" applyFill="1" applyBorder="1" applyAlignment="1">
      <alignment horizontal="left" vertical="center" shrinkToFit="1"/>
    </xf>
    <xf numFmtId="0" fontId="3" fillId="6" borderId="3" xfId="0" applyFont="1" applyFill="1" applyBorder="1" applyAlignment="1">
      <alignment horizontal="left" vertical="center"/>
    </xf>
    <xf numFmtId="0" fontId="3" fillId="5" borderId="1" xfId="0" applyFont="1" applyFill="1" applyBorder="1" applyAlignment="1">
      <alignment horizontal="right" vertical="center" shrinkToFit="1"/>
    </xf>
    <xf numFmtId="0" fontId="3" fillId="5" borderId="1" xfId="0" applyFont="1" applyFill="1" applyBorder="1" applyAlignment="1">
      <alignment horizontal="left" vertical="center" shrinkToFit="1"/>
    </xf>
    <xf numFmtId="0" fontId="4" fillId="6" borderId="3"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3" fillId="6" borderId="5" xfId="0" applyFont="1" applyFill="1" applyBorder="1" applyAlignment="1">
      <alignment horizontal="center" vertical="center" shrinkToFit="1"/>
    </xf>
    <xf numFmtId="4" fontId="3" fillId="5" borderId="5" xfId="0" applyNumberFormat="1" applyFont="1" applyFill="1" applyBorder="1" applyAlignment="1">
      <alignment horizontal="right" vertical="center" shrinkToFit="1"/>
    </xf>
    <xf numFmtId="0" fontId="3" fillId="5" borderId="0" xfId="0" applyFont="1" applyFill="1" applyAlignment="1">
      <alignment horizontal="left" vertical="center"/>
    </xf>
    <xf numFmtId="0" fontId="3" fillId="5" borderId="0" xfId="0" applyFont="1" applyFill="1" applyAlignment="1">
      <alignment horizontal="center" vertical="center"/>
    </xf>
    <xf numFmtId="0" fontId="3" fillId="6" borderId="1" xfId="0" applyFont="1" applyFill="1" applyBorder="1" applyAlignment="1">
      <alignment vertical="center" shrinkToFit="1"/>
    </xf>
    <xf numFmtId="0" fontId="4" fillId="6" borderId="1"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4" fontId="4" fillId="6" borderId="1" xfId="0" applyNumberFormat="1" applyFont="1" applyFill="1" applyBorder="1" applyAlignment="1">
      <alignment vertical="center" shrinkToFit="1"/>
    </xf>
    <xf numFmtId="0" fontId="2" fillId="5" borderId="0" xfId="0" applyFont="1" applyFill="1" applyAlignment="1">
      <alignment horizontal="center"/>
    </xf>
    <xf numFmtId="0" fontId="1" fillId="5" borderId="0" xfId="0" applyFont="1" applyFill="1" applyAlignment="1">
      <alignment horizont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xf>
    <xf numFmtId="0" fontId="3" fillId="6" borderId="2" xfId="0" applyFont="1" applyFill="1" applyBorder="1" applyAlignment="1">
      <alignment horizontal="center" vertical="center"/>
    </xf>
    <xf numFmtId="4" fontId="3" fillId="5" borderId="2" xfId="0" applyNumberFormat="1" applyFont="1" applyFill="1" applyBorder="1" applyAlignment="1">
      <alignment horizontal="right" vertical="center" shrinkToFit="1"/>
    </xf>
    <xf numFmtId="0" fontId="3" fillId="6" borderId="1" xfId="0" applyFont="1" applyFill="1" applyBorder="1" applyAlignment="1">
      <alignment horizontal="left" vertic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3" fillId="5" borderId="2" xfId="0" applyFont="1" applyFill="1" applyBorder="1" applyAlignment="1">
      <alignment horizontal="right" vertical="center" shrinkToFit="1"/>
    </xf>
    <xf numFmtId="0" fontId="4"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4" fillId="6" borderId="5" xfId="0" applyFont="1" applyFill="1" applyBorder="1" applyAlignment="1">
      <alignment horizontal="center" vertical="center"/>
    </xf>
    <xf numFmtId="0" fontId="5" fillId="5" borderId="0" xfId="0" applyFont="1" applyFill="1" applyAlignment="1">
      <alignment horizontal="left" vertical="center"/>
    </xf>
    <xf numFmtId="0" fontId="3" fillId="6" borderId="1" xfId="0" applyFont="1" applyFill="1" applyBorder="1" applyAlignment="1">
      <alignment horizontal="center" vertical="center" wrapText="1" shrinkToFit="1"/>
    </xf>
    <xf numFmtId="0" fontId="3" fillId="6" borderId="2" xfId="0" applyFont="1" applyFill="1" applyBorder="1" applyAlignment="1">
      <alignment horizontal="center" vertical="center" wrapText="1" shrinkToFit="1"/>
    </xf>
    <xf numFmtId="0" fontId="3" fillId="6" borderId="1" xfId="0" applyNumberFormat="1" applyFont="1" applyFill="1" applyBorder="1" applyAlignment="1">
      <alignment horizontal="center" vertical="center" shrinkToFit="1"/>
    </xf>
    <xf numFmtId="0" fontId="3" fillId="6" borderId="1" xfId="0" applyFont="1" applyFill="1" applyBorder="1" applyAlignment="1">
      <alignment horizontal="center" vertical="center" wrapText="1" shrinkToFit="1"/>
    </xf>
    <xf numFmtId="0" fontId="3" fillId="6" borderId="2" xfId="0" applyFont="1" applyFill="1" applyBorder="1" applyAlignment="1">
      <alignment horizontal="center" vertical="center" wrapText="1" shrinkToFit="1"/>
    </xf>
    <xf numFmtId="0" fontId="12" fillId="4" borderId="0" xfId="20" applyFont="1" applyFill="1" applyAlignment="1">
      <alignment vertical="center" wrapText="1"/>
    </xf>
    <xf numFmtId="0" fontId="13" fillId="4" borderId="0" xfId="20" applyFont="1" applyFill="1" applyBorder="1" applyAlignment="1">
      <alignment horizontal="center" vertical="center" wrapText="1"/>
    </xf>
    <xf numFmtId="0" fontId="13" fillId="4" borderId="0" xfId="20" applyFont="1" applyFill="1" applyBorder="1" applyAlignment="1">
      <alignment vertical="center" wrapText="1"/>
    </xf>
    <xf numFmtId="0" fontId="13" fillId="4" borderId="0" xfId="20" applyFont="1" applyFill="1" applyAlignment="1">
      <alignment vertical="center" wrapText="1"/>
    </xf>
    <xf numFmtId="0" fontId="15" fillId="4" borderId="0" xfId="18" applyFont="1" applyFill="1" applyAlignment="1">
      <alignment horizontal="left" vertical="center"/>
    </xf>
    <xf numFmtId="0" fontId="13" fillId="4" borderId="0" xfId="20" applyFont="1" applyFill="1" applyAlignment="1">
      <alignment horizontal="center" vertical="center" wrapText="1"/>
    </xf>
    <xf numFmtId="0" fontId="14" fillId="0" borderId="6" xfId="20" applyFont="1" applyBorder="1" applyAlignment="1">
      <alignment horizontal="center" vertical="center" wrapText="1"/>
    </xf>
    <xf numFmtId="0" fontId="14" fillId="0" borderId="0" xfId="20" applyFont="1" applyAlignment="1">
      <alignment horizontal="center" vertical="center" wrapText="1"/>
    </xf>
    <xf numFmtId="0" fontId="14" fillId="0" borderId="6" xfId="20" applyFont="1" applyFill="1" applyBorder="1" applyAlignment="1">
      <alignment horizontal="center" vertical="center" wrapText="1"/>
    </xf>
    <xf numFmtId="0" fontId="16" fillId="0" borderId="6" xfId="20" applyFont="1" applyBorder="1" applyAlignment="1">
      <alignment horizontal="left" vertical="center" wrapText="1"/>
    </xf>
    <xf numFmtId="4" fontId="17" fillId="0" borderId="6" xfId="7" applyNumberFormat="1" applyFont="1" applyBorder="1" applyAlignment="1">
      <alignment horizontal="right" vertical="center" shrinkToFit="1"/>
    </xf>
    <xf numFmtId="0" fontId="16" fillId="0" borderId="6" xfId="20" applyFont="1" applyBorder="1" applyAlignment="1">
      <alignment horizontal="center" vertical="center" wrapText="1"/>
    </xf>
    <xf numFmtId="176" fontId="6" fillId="0" borderId="6" xfId="16" applyNumberFormat="1" applyFont="1" applyFill="1" applyBorder="1" applyAlignment="1">
      <alignment horizontal="right" vertical="center" shrinkToFit="1"/>
    </xf>
    <xf numFmtId="4" fontId="16" fillId="0" borderId="6" xfId="20" applyNumberFormat="1" applyFont="1" applyFill="1" applyBorder="1" applyAlignment="1">
      <alignment horizontal="center" vertical="center" wrapText="1"/>
    </xf>
    <xf numFmtId="0" fontId="16" fillId="0" borderId="6" xfId="20" applyFont="1" applyBorder="1" applyAlignment="1">
      <alignment vertical="center" wrapText="1"/>
    </xf>
    <xf numFmtId="0" fontId="0" fillId="0" borderId="6" xfId="20" applyFont="1" applyBorder="1" applyAlignment="1">
      <alignment vertical="center" wrapText="1"/>
    </xf>
    <xf numFmtId="0" fontId="14" fillId="0" borderId="0" xfId="20" applyFont="1" applyBorder="1" applyAlignment="1">
      <alignment vertical="center" wrapText="1"/>
    </xf>
    <xf numFmtId="0" fontId="14" fillId="0" borderId="6" xfId="20" applyFont="1" applyBorder="1" applyAlignment="1">
      <alignment horizontal="left" vertical="center" wrapText="1"/>
    </xf>
    <xf numFmtId="0" fontId="16" fillId="0" borderId="7" xfId="20" applyFont="1" applyBorder="1" applyAlignment="1">
      <alignment horizontal="left" vertical="center" wrapText="1"/>
    </xf>
    <xf numFmtId="0" fontId="16" fillId="0" borderId="6" xfId="20" applyFont="1" applyFill="1" applyBorder="1" applyAlignment="1">
      <alignment vertical="center" wrapText="1"/>
    </xf>
    <xf numFmtId="4" fontId="17" fillId="0" borderId="7" xfId="7" applyNumberFormat="1" applyFont="1" applyBorder="1" applyAlignment="1">
      <alignment horizontal="right" vertical="center" shrinkToFit="1"/>
    </xf>
    <xf numFmtId="0" fontId="16" fillId="0" borderId="7" xfId="20" applyFont="1" applyFill="1" applyBorder="1" applyAlignment="1">
      <alignment vertical="center" wrapText="1"/>
    </xf>
    <xf numFmtId="0" fontId="14" fillId="0" borderId="0" xfId="20" applyFont="1" applyAlignment="1">
      <alignment vertical="center" wrapText="1"/>
    </xf>
    <xf numFmtId="0" fontId="14" fillId="0" borderId="6" xfId="20" applyFont="1" applyBorder="1" applyAlignment="1">
      <alignment vertical="center" wrapText="1"/>
    </xf>
    <xf numFmtId="0" fontId="14" fillId="0" borderId="0" xfId="20" applyFont="1" applyBorder="1" applyAlignment="1">
      <alignment horizontal="left" vertical="center" wrapText="1"/>
    </xf>
    <xf numFmtId="0" fontId="14" fillId="0" borderId="0" xfId="20" applyFont="1" applyAlignment="1">
      <alignment horizontal="left" vertical="center"/>
    </xf>
    <xf numFmtId="0" fontId="5" fillId="4" borderId="0" xfId="18" applyFont="1" applyFill="1" applyAlignment="1">
      <alignment horizontal="right" vertical="center"/>
    </xf>
    <xf numFmtId="0" fontId="8" fillId="0" borderId="0" xfId="20" applyFont="1" applyBorder="1" applyAlignment="1">
      <alignment vertical="center" wrapText="1"/>
    </xf>
    <xf numFmtId="0" fontId="0" fillId="0" borderId="6" xfId="20" applyFont="1" applyBorder="1" applyAlignment="1">
      <alignment horizontal="center" vertical="center" wrapText="1"/>
    </xf>
    <xf numFmtId="0" fontId="3" fillId="5" borderId="1" xfId="0" applyFont="1" applyFill="1" applyBorder="1" applyAlignment="1">
      <alignment horizontal="left" vertical="center" shrinkToFit="1"/>
    </xf>
    <xf numFmtId="0" fontId="34" fillId="0" borderId="0" xfId="19" applyNumberFormat="1" applyFont="1" applyFill="1" applyAlignment="1" applyProtection="1">
      <alignment vertical="center"/>
    </xf>
    <xf numFmtId="0" fontId="22" fillId="0" borderId="0" xfId="19" applyFont="1" applyAlignment="1">
      <alignment horizontal="center" vertical="center" wrapText="1"/>
    </xf>
    <xf numFmtId="0" fontId="35" fillId="0" borderId="0" xfId="21" applyAlignment="1">
      <alignment vertical="center" wrapText="1"/>
    </xf>
    <xf numFmtId="0" fontId="23" fillId="0" borderId="0" xfId="19" applyNumberFormat="1" applyFont="1" applyFill="1" applyAlignment="1" applyProtection="1">
      <alignment horizontal="center" vertical="center"/>
    </xf>
    <xf numFmtId="0" fontId="24" fillId="0" borderId="0" xfId="19" applyFont="1" applyAlignment="1">
      <alignment horizontal="right" vertical="center" wrapText="1"/>
    </xf>
    <xf numFmtId="0" fontId="34" fillId="0" borderId="0" xfId="19" applyNumberFormat="1" applyFont="1" applyFill="1" applyAlignment="1" applyProtection="1">
      <alignment horizontal="center" vertical="center"/>
    </xf>
    <xf numFmtId="0" fontId="24" fillId="0" borderId="0" xfId="19" applyFont="1" applyAlignment="1">
      <alignment horizontal="left" vertical="center" wrapText="1"/>
    </xf>
    <xf numFmtId="0" fontId="0" fillId="4" borderId="16" xfId="17" applyFont="1" applyFill="1" applyBorder="1" applyAlignment="1">
      <alignment horizontal="center" vertical="center" wrapText="1"/>
    </xf>
    <xf numFmtId="0" fontId="0" fillId="4" borderId="17" xfId="17" applyFont="1" applyFill="1" applyBorder="1" applyAlignment="1">
      <alignment horizontal="center" vertical="center" wrapText="1"/>
    </xf>
    <xf numFmtId="0" fontId="32" fillId="0" borderId="0" xfId="17"/>
    <xf numFmtId="0" fontId="25" fillId="4" borderId="18" xfId="17" applyFont="1" applyFill="1" applyBorder="1" applyAlignment="1">
      <alignment vertical="center" wrapText="1"/>
    </xf>
    <xf numFmtId="4" fontId="37" fillId="0" borderId="19" xfId="6" applyNumberFormat="1" applyFont="1" applyBorder="1" applyAlignment="1">
      <alignment horizontal="right" vertical="center" shrinkToFit="1"/>
    </xf>
    <xf numFmtId="0" fontId="26" fillId="4" borderId="18" xfId="17" applyFont="1" applyFill="1" applyBorder="1" applyAlignment="1">
      <alignment vertical="center" wrapText="1"/>
    </xf>
    <xf numFmtId="0" fontId="27" fillId="4" borderId="20" xfId="17" applyFont="1" applyFill="1" applyBorder="1" applyAlignment="1">
      <alignment horizontal="right" vertical="center" wrapText="1"/>
    </xf>
    <xf numFmtId="0" fontId="26" fillId="4" borderId="21" xfId="17" applyFont="1" applyFill="1" applyBorder="1" applyAlignment="1">
      <alignment vertical="center" wrapText="1"/>
    </xf>
    <xf numFmtId="0" fontId="24" fillId="0" borderId="0" xfId="19" applyFont="1" applyBorder="1" applyAlignment="1"/>
    <xf numFmtId="0" fontId="28" fillId="0" borderId="0" xfId="19" applyFont="1" applyBorder="1"/>
    <xf numFmtId="0" fontId="24" fillId="0" borderId="0" xfId="19" applyFont="1" applyBorder="1" applyAlignment="1">
      <alignment horizontal="left"/>
    </xf>
    <xf numFmtId="0" fontId="29" fillId="0" borderId="0" xfId="0" applyFont="1"/>
    <xf numFmtId="0" fontId="3" fillId="5" borderId="1" xfId="0" applyFont="1" applyFill="1" applyBorder="1" applyAlignment="1">
      <alignment horizontal="left" vertical="center" shrinkToFit="1"/>
    </xf>
    <xf numFmtId="0" fontId="3" fillId="0" borderId="1" xfId="0" applyFont="1" applyBorder="1" applyAlignment="1">
      <alignment horizontal="left" vertical="center" shrinkToFit="1"/>
    </xf>
    <xf numFmtId="0" fontId="3" fillId="5" borderId="1" xfId="0" applyFont="1" applyFill="1" applyBorder="1" applyAlignment="1">
      <alignment horizontal="left" vertical="center"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shrinkToFit="1"/>
    </xf>
    <xf numFmtId="3" fontId="3" fillId="0" borderId="22" xfId="6" applyNumberFormat="1" applyFont="1" applyBorder="1" applyAlignment="1">
      <alignment horizontal="right" vertical="center" shrinkToFit="1"/>
    </xf>
    <xf numFmtId="0" fontId="3" fillId="6" borderId="8" xfId="0" applyFont="1" applyFill="1" applyBorder="1" applyAlignment="1">
      <alignment horizontal="center" vertical="center" shrinkToFit="1"/>
    </xf>
    <xf numFmtId="0" fontId="3" fillId="5" borderId="0" xfId="0" applyFont="1" applyFill="1" applyAlignment="1">
      <alignment horizontal="left" vertical="center"/>
    </xf>
    <xf numFmtId="0" fontId="30" fillId="5" borderId="0" xfId="0" applyFont="1" applyFill="1" applyAlignment="1">
      <alignment horizontal="center"/>
    </xf>
    <xf numFmtId="0" fontId="3" fillId="6" borderId="9" xfId="0" applyFont="1" applyFill="1" applyBorder="1" applyAlignment="1">
      <alignment horizontal="center" vertical="center" shrinkToFit="1"/>
    </xf>
    <xf numFmtId="0" fontId="3" fillId="5" borderId="3" xfId="0" applyFont="1" applyFill="1" applyBorder="1" applyAlignment="1">
      <alignment horizontal="left" vertical="center" shrinkToFit="1"/>
    </xf>
    <xf numFmtId="0" fontId="3" fillId="5" borderId="1" xfId="0" applyFont="1" applyFill="1" applyBorder="1" applyAlignment="1">
      <alignment horizontal="left" vertical="center" shrinkToFit="1"/>
    </xf>
    <xf numFmtId="0" fontId="3" fillId="6" borderId="3" xfId="0" applyFont="1" applyFill="1" applyBorder="1" applyAlignment="1">
      <alignment horizontal="center" vertical="center" wrapText="1" shrinkToFit="1"/>
    </xf>
    <xf numFmtId="0" fontId="3" fillId="6" borderId="1" xfId="0" applyFont="1" applyFill="1" applyBorder="1" applyAlignment="1">
      <alignment horizontal="center" vertical="center" wrapText="1" shrinkToFit="1"/>
    </xf>
    <xf numFmtId="0" fontId="3" fillId="5" borderId="23"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6" borderId="8" xfId="0" applyFont="1" applyFill="1" applyBorder="1" applyAlignment="1">
      <alignment horizontal="center" vertical="center" wrapText="1" shrinkToFit="1"/>
    </xf>
    <xf numFmtId="0" fontId="3" fillId="6" borderId="10" xfId="0" applyFont="1" applyFill="1" applyBorder="1" applyAlignment="1">
      <alignment horizontal="center" vertical="center" wrapText="1" shrinkToFit="1"/>
    </xf>
    <xf numFmtId="0" fontId="3" fillId="6" borderId="2" xfId="0" applyFont="1" applyFill="1" applyBorder="1" applyAlignment="1">
      <alignment horizontal="center" vertical="center" wrapText="1" shrinkToFit="1"/>
    </xf>
    <xf numFmtId="0" fontId="3" fillId="6" borderId="3"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6" xfId="0" applyFont="1" applyFill="1" applyBorder="1" applyAlignment="1">
      <alignment horizontal="center" vertical="center" wrapText="1" shrinkToFit="1"/>
    </xf>
    <xf numFmtId="0" fontId="3" fillId="6" borderId="11" xfId="0" applyFont="1" applyFill="1" applyBorder="1" applyAlignment="1">
      <alignment horizontal="center" vertical="center" wrapText="1" shrinkToFit="1"/>
    </xf>
    <xf numFmtId="0" fontId="3" fillId="6" borderId="12" xfId="0" applyFont="1" applyFill="1" applyBorder="1" applyAlignment="1">
      <alignment horizontal="center" vertical="center" wrapText="1"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8" xfId="0" applyFont="1" applyBorder="1" applyAlignment="1">
      <alignment horizontal="center" vertical="center" shrinkToFit="1"/>
    </xf>
    <xf numFmtId="0" fontId="1" fillId="5" borderId="12" xfId="0" applyFont="1" applyFill="1" applyBorder="1" applyAlignment="1">
      <alignment horizont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9"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9" xfId="0" applyFont="1" applyFill="1" applyBorder="1" applyAlignment="1">
      <alignment horizontal="center" vertical="center" wrapText="1" shrinkToFit="1"/>
    </xf>
    <xf numFmtId="0" fontId="3" fillId="6" borderId="13" xfId="0" applyFont="1" applyFill="1" applyBorder="1" applyAlignment="1">
      <alignment horizontal="center" vertical="center" wrapText="1" shrinkToFit="1"/>
    </xf>
    <xf numFmtId="0" fontId="3" fillId="6" borderId="14" xfId="0" applyFont="1" applyFill="1" applyBorder="1" applyAlignment="1">
      <alignment horizontal="center" vertical="center" wrapText="1" shrinkToFit="1"/>
    </xf>
    <xf numFmtId="0" fontId="30" fillId="0" borderId="0" xfId="0" applyFont="1" applyAlignment="1">
      <alignment horizontal="center"/>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8" fillId="0" borderId="0" xfId="20" applyFont="1" applyBorder="1" applyAlignment="1">
      <alignment horizontal="left" vertical="center" wrapText="1"/>
    </xf>
    <xf numFmtId="0" fontId="14" fillId="0" borderId="0" xfId="20" applyFont="1" applyBorder="1" applyAlignment="1">
      <alignment horizontal="left" vertical="center" wrapText="1"/>
    </xf>
    <xf numFmtId="0" fontId="9" fillId="4" borderId="0" xfId="20" applyFont="1" applyFill="1" applyBorder="1" applyAlignment="1">
      <alignment horizontal="center" vertical="center" wrapText="1"/>
    </xf>
    <xf numFmtId="0" fontId="11" fillId="4" borderId="0" xfId="20" applyFont="1" applyFill="1" applyBorder="1" applyAlignment="1">
      <alignment horizontal="center" vertical="center" wrapText="1"/>
    </xf>
    <xf numFmtId="0" fontId="13" fillId="4" borderId="0" xfId="20" applyFont="1" applyFill="1" applyBorder="1" applyAlignment="1">
      <alignment horizontal="right" vertical="center" wrapText="1"/>
    </xf>
    <xf numFmtId="0" fontId="13" fillId="4" borderId="15" xfId="20" applyFont="1" applyFill="1" applyBorder="1" applyAlignment="1">
      <alignment horizontal="right" vertical="center" wrapText="1"/>
    </xf>
    <xf numFmtId="0" fontId="14" fillId="0" borderId="6" xfId="20" applyFont="1" applyBorder="1" applyAlignment="1">
      <alignment horizontal="center" vertical="center" wrapText="1"/>
    </xf>
    <xf numFmtId="0" fontId="16" fillId="0" borderId="6" xfId="20" applyFont="1" applyBorder="1" applyAlignment="1">
      <alignment horizontal="center" vertical="center" wrapText="1"/>
    </xf>
    <xf numFmtId="0" fontId="33" fillId="0" borderId="0" xfId="19" applyNumberFormat="1" applyFont="1" applyFill="1" applyAlignment="1" applyProtection="1">
      <alignment horizontal="center" vertical="center"/>
    </xf>
    <xf numFmtId="0" fontId="36" fillId="0" borderId="0" xfId="19" applyNumberFormat="1" applyFont="1" applyFill="1" applyAlignment="1" applyProtection="1">
      <alignment horizontal="right" wrapText="1"/>
    </xf>
    <xf numFmtId="0" fontId="22" fillId="0" borderId="0" xfId="19" applyNumberFormat="1" applyFont="1" applyFill="1" applyAlignment="1" applyProtection="1">
      <alignment horizontal="right" wrapText="1"/>
    </xf>
    <xf numFmtId="0" fontId="24" fillId="0" borderId="0" xfId="19" applyFont="1" applyBorder="1" applyAlignment="1">
      <alignment horizontal="left" wrapText="1"/>
    </xf>
  </cellXfs>
  <cellStyles count="29">
    <cellStyle name="差_×××2015年度部门决算公开表格" xfId="1"/>
    <cellStyle name="差_5.中央部门决算（草案)-1" xfId="2"/>
    <cellStyle name="差_出版署2010年度中央部门决算草案" xfId="3"/>
    <cellStyle name="差_全国友协2010年度中央部门决算（草案）" xfId="4"/>
    <cellStyle name="差_司法部2010年度中央部门决算（草案）报" xfId="5"/>
    <cellStyle name="常规" xfId="0" builtinId="0"/>
    <cellStyle name="常规 10" xfId="6"/>
    <cellStyle name="常规 2" xfId="7"/>
    <cellStyle name="常规 3" xfId="8"/>
    <cellStyle name="常规 4" xfId="9"/>
    <cellStyle name="常规 5" xfId="10"/>
    <cellStyle name="常规 5 2" xfId="11"/>
    <cellStyle name="常规 5_×××2015年度部门决算公开表格" xfId="12"/>
    <cellStyle name="常规 6" xfId="13"/>
    <cellStyle name="常规 7" xfId="14"/>
    <cellStyle name="常规 8" xfId="15"/>
    <cellStyle name="常规 9" xfId="16"/>
    <cellStyle name="常规 9 2" xfId="17"/>
    <cellStyle name="常规_2007年行政单位基层表样表" xfId="18"/>
    <cellStyle name="常规_2012年预算公开分析表（26个部门财政拨款三公经费） 2" xfId="19"/>
    <cellStyle name="常规_事业单位部门决算报表（讨论稿） 2" xfId="20"/>
    <cellStyle name="常规_事业单位部门决算报表（讨论稿） 2 3" xfId="21"/>
    <cellStyle name="好_×××2015年度部门决算公开表格"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 name="样式 1 2" xfId="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37"/>
  <sheetViews>
    <sheetView workbookViewId="0">
      <selection activeCell="F36" sqref="F36"/>
    </sheetView>
  </sheetViews>
  <sheetFormatPr defaultRowHeight="12.75"/>
  <cols>
    <col min="1" max="1" width="34.28515625" style="8" customWidth="1"/>
    <col min="2" max="2" width="5.42578125" style="8" customWidth="1"/>
    <col min="3" max="3" width="17.140625" style="8" customWidth="1"/>
    <col min="4" max="4" width="34.28515625" style="8" customWidth="1"/>
    <col min="5" max="5" width="5.42578125" style="8" customWidth="1"/>
    <col min="6" max="6" width="17.140625" style="8" customWidth="1"/>
    <col min="7" max="7" width="9.7109375" customWidth="1"/>
  </cols>
  <sheetData>
    <row r="1" spans="1:6" ht="27">
      <c r="A1" s="106" t="s">
        <v>270</v>
      </c>
      <c r="B1" s="106"/>
      <c r="C1" s="106"/>
      <c r="D1" s="106"/>
      <c r="E1" s="106"/>
      <c r="F1" s="106"/>
    </row>
    <row r="2" spans="1:6">
      <c r="F2" s="75" t="s">
        <v>236</v>
      </c>
    </row>
    <row r="3" spans="1:6" ht="15">
      <c r="A3" s="9" t="s">
        <v>156</v>
      </c>
      <c r="F3" s="2" t="s">
        <v>154</v>
      </c>
    </row>
    <row r="4" spans="1:6" ht="15.4" customHeight="1">
      <c r="A4" s="107" t="s">
        <v>126</v>
      </c>
      <c r="B4" s="104" t="s">
        <v>152</v>
      </c>
      <c r="C4" s="104" t="s">
        <v>152</v>
      </c>
      <c r="D4" s="104" t="s">
        <v>9</v>
      </c>
      <c r="E4" s="104" t="s">
        <v>152</v>
      </c>
      <c r="F4" s="104" t="s">
        <v>152</v>
      </c>
    </row>
    <row r="5" spans="1:6" ht="15.4" customHeight="1">
      <c r="A5" s="10" t="s">
        <v>128</v>
      </c>
      <c r="B5" s="11" t="s">
        <v>57</v>
      </c>
      <c r="C5" s="11" t="s">
        <v>63</v>
      </c>
      <c r="D5" s="11" t="s">
        <v>127</v>
      </c>
      <c r="E5" s="11" t="s">
        <v>57</v>
      </c>
      <c r="F5" s="11" t="s">
        <v>63</v>
      </c>
    </row>
    <row r="6" spans="1:6" ht="15.4" customHeight="1">
      <c r="A6" s="10" t="s">
        <v>15</v>
      </c>
      <c r="B6" s="11" t="s">
        <v>152</v>
      </c>
      <c r="C6" s="11" t="s">
        <v>52</v>
      </c>
      <c r="D6" s="11" t="s">
        <v>15</v>
      </c>
      <c r="E6" s="11" t="s">
        <v>152</v>
      </c>
      <c r="F6" s="11" t="s">
        <v>138</v>
      </c>
    </row>
    <row r="7" spans="1:6" ht="15.4" customHeight="1">
      <c r="A7" s="12" t="s">
        <v>84</v>
      </c>
      <c r="B7" s="11" t="s">
        <v>35</v>
      </c>
      <c r="C7" s="13">
        <v>3767.3</v>
      </c>
      <c r="D7" s="14" t="s">
        <v>44</v>
      </c>
      <c r="E7" s="11" t="s">
        <v>5</v>
      </c>
      <c r="F7" s="13">
        <v>235.43</v>
      </c>
    </row>
    <row r="8" spans="1:6" ht="15.4" customHeight="1">
      <c r="A8" s="12" t="s">
        <v>95</v>
      </c>
      <c r="B8" s="11" t="s">
        <v>145</v>
      </c>
      <c r="C8" s="13">
        <v>15972.79</v>
      </c>
      <c r="D8" s="14" t="s">
        <v>11</v>
      </c>
      <c r="E8" s="11" t="s">
        <v>104</v>
      </c>
      <c r="F8" s="13"/>
    </row>
    <row r="9" spans="1:6" ht="15.4" customHeight="1">
      <c r="A9" s="12" t="s">
        <v>107</v>
      </c>
      <c r="B9" s="11" t="s">
        <v>52</v>
      </c>
      <c r="C9" s="13"/>
      <c r="D9" s="14" t="s">
        <v>144</v>
      </c>
      <c r="E9" s="11" t="s">
        <v>18</v>
      </c>
      <c r="F9" s="13"/>
    </row>
    <row r="10" spans="1:6" ht="15.4" customHeight="1">
      <c r="A10" s="12" t="s">
        <v>106</v>
      </c>
      <c r="B10" s="11" t="s">
        <v>118</v>
      </c>
      <c r="C10" s="13"/>
      <c r="D10" s="14" t="s">
        <v>136</v>
      </c>
      <c r="E10" s="11" t="s">
        <v>75</v>
      </c>
      <c r="F10" s="13"/>
    </row>
    <row r="11" spans="1:6" ht="15.4" customHeight="1">
      <c r="A11" s="12" t="s">
        <v>148</v>
      </c>
      <c r="B11" s="11" t="s">
        <v>40</v>
      </c>
      <c r="C11" s="13"/>
      <c r="D11" s="14" t="s">
        <v>33</v>
      </c>
      <c r="E11" s="11" t="s">
        <v>8</v>
      </c>
      <c r="F11" s="13"/>
    </row>
    <row r="12" spans="1:6" ht="15.4" customHeight="1">
      <c r="A12" s="12" t="s">
        <v>105</v>
      </c>
      <c r="B12" s="11" t="s">
        <v>138</v>
      </c>
      <c r="C12" s="13"/>
      <c r="D12" s="14" t="s">
        <v>113</v>
      </c>
      <c r="E12" s="11" t="s">
        <v>98</v>
      </c>
      <c r="F12" s="13">
        <v>2000</v>
      </c>
    </row>
    <row r="13" spans="1:6" ht="15.4" customHeight="1">
      <c r="A13" s="12" t="s">
        <v>47</v>
      </c>
      <c r="B13" s="11" t="s">
        <v>70</v>
      </c>
      <c r="C13" s="13"/>
      <c r="D13" s="14" t="s">
        <v>49</v>
      </c>
      <c r="E13" s="11" t="s">
        <v>31</v>
      </c>
      <c r="F13" s="13"/>
    </row>
    <row r="14" spans="1:6" ht="15.4" customHeight="1">
      <c r="A14" s="15" t="s">
        <v>152</v>
      </c>
      <c r="B14" s="11" t="s">
        <v>140</v>
      </c>
      <c r="C14" s="16"/>
      <c r="D14" s="14" t="s">
        <v>12</v>
      </c>
      <c r="E14" s="11" t="s">
        <v>102</v>
      </c>
      <c r="F14" s="13"/>
    </row>
    <row r="15" spans="1:6" ht="15.4" customHeight="1">
      <c r="A15" s="12" t="s">
        <v>152</v>
      </c>
      <c r="B15" s="11" t="s">
        <v>68</v>
      </c>
      <c r="C15" s="16"/>
      <c r="D15" s="14" t="s">
        <v>133</v>
      </c>
      <c r="E15" s="11" t="s">
        <v>29</v>
      </c>
      <c r="F15" s="13"/>
    </row>
    <row r="16" spans="1:6" ht="15.4" customHeight="1">
      <c r="A16" s="12" t="s">
        <v>152</v>
      </c>
      <c r="B16" s="11" t="s">
        <v>14</v>
      </c>
      <c r="C16" s="16"/>
      <c r="D16" s="14" t="s">
        <v>90</v>
      </c>
      <c r="E16" s="11" t="s">
        <v>46</v>
      </c>
      <c r="F16" s="13">
        <v>600</v>
      </c>
    </row>
    <row r="17" spans="1:6" ht="15.4" customHeight="1">
      <c r="A17" s="12" t="s">
        <v>152</v>
      </c>
      <c r="B17" s="11" t="s">
        <v>77</v>
      </c>
      <c r="C17" s="16"/>
      <c r="D17" s="14" t="s">
        <v>79</v>
      </c>
      <c r="E17" s="11" t="s">
        <v>123</v>
      </c>
      <c r="F17" s="13">
        <v>12972.79</v>
      </c>
    </row>
    <row r="18" spans="1:6" ht="15.4" customHeight="1">
      <c r="A18" s="12" t="s">
        <v>152</v>
      </c>
      <c r="B18" s="11" t="s">
        <v>26</v>
      </c>
      <c r="C18" s="16"/>
      <c r="D18" s="14" t="s">
        <v>150</v>
      </c>
      <c r="E18" s="11" t="s">
        <v>65</v>
      </c>
      <c r="F18" s="13"/>
    </row>
    <row r="19" spans="1:6" ht="15.4" customHeight="1">
      <c r="A19" s="12" t="s">
        <v>152</v>
      </c>
      <c r="B19" s="11" t="s">
        <v>96</v>
      </c>
      <c r="C19" s="16"/>
      <c r="D19" s="14" t="s">
        <v>72</v>
      </c>
      <c r="E19" s="11" t="s">
        <v>132</v>
      </c>
      <c r="F19" s="13"/>
    </row>
    <row r="20" spans="1:6" ht="15.4" customHeight="1">
      <c r="A20" s="12" t="s">
        <v>152</v>
      </c>
      <c r="B20" s="11" t="s">
        <v>4</v>
      </c>
      <c r="C20" s="16"/>
      <c r="D20" s="14" t="s">
        <v>122</v>
      </c>
      <c r="E20" s="11" t="s">
        <v>32</v>
      </c>
      <c r="F20" s="13">
        <v>431.87</v>
      </c>
    </row>
    <row r="21" spans="1:6" ht="15.4" customHeight="1">
      <c r="A21" s="12" t="s">
        <v>152</v>
      </c>
      <c r="B21" s="11" t="s">
        <v>83</v>
      </c>
      <c r="C21" s="16"/>
      <c r="D21" s="14" t="s">
        <v>17</v>
      </c>
      <c r="E21" s="11" t="s">
        <v>125</v>
      </c>
      <c r="F21" s="13"/>
    </row>
    <row r="22" spans="1:6" ht="15.4" customHeight="1">
      <c r="A22" s="12" t="s">
        <v>152</v>
      </c>
      <c r="B22" s="11" t="s">
        <v>23</v>
      </c>
      <c r="C22" s="16"/>
      <c r="D22" s="14" t="s">
        <v>87</v>
      </c>
      <c r="E22" s="11" t="s">
        <v>59</v>
      </c>
      <c r="F22" s="13"/>
    </row>
    <row r="23" spans="1:6" ht="15.4" customHeight="1">
      <c r="A23" s="12" t="s">
        <v>152</v>
      </c>
      <c r="B23" s="11" t="s">
        <v>111</v>
      </c>
      <c r="C23" s="16"/>
      <c r="D23" s="14" t="s">
        <v>37</v>
      </c>
      <c r="E23" s="11" t="s">
        <v>147</v>
      </c>
      <c r="F23" s="13"/>
    </row>
    <row r="24" spans="1:6" ht="15.4" customHeight="1">
      <c r="A24" s="12" t="s">
        <v>152</v>
      </c>
      <c r="B24" s="11" t="s">
        <v>24</v>
      </c>
      <c r="C24" s="16"/>
      <c r="D24" s="14" t="s">
        <v>58</v>
      </c>
      <c r="E24" s="11" t="s">
        <v>55</v>
      </c>
      <c r="F24" s="13"/>
    </row>
    <row r="25" spans="1:6" ht="15.4" customHeight="1">
      <c r="A25" s="12" t="s">
        <v>152</v>
      </c>
      <c r="B25" s="11" t="s">
        <v>109</v>
      </c>
      <c r="C25" s="16"/>
      <c r="D25" s="14" t="s">
        <v>38</v>
      </c>
      <c r="E25" s="11" t="s">
        <v>153</v>
      </c>
      <c r="F25" s="13"/>
    </row>
    <row r="26" spans="1:6" ht="15.4" customHeight="1">
      <c r="A26" s="12" t="s">
        <v>152</v>
      </c>
      <c r="B26" s="11" t="s">
        <v>131</v>
      </c>
      <c r="C26" s="16"/>
      <c r="D26" s="14" t="s">
        <v>135</v>
      </c>
      <c r="E26" s="11" t="s">
        <v>10</v>
      </c>
      <c r="F26" s="13"/>
    </row>
    <row r="27" spans="1:6" ht="15.4" customHeight="1">
      <c r="A27" s="12" t="s">
        <v>152</v>
      </c>
      <c r="B27" s="11" t="s">
        <v>36</v>
      </c>
      <c r="C27" s="16"/>
      <c r="D27" s="14" t="s">
        <v>139</v>
      </c>
      <c r="E27" s="11" t="s">
        <v>80</v>
      </c>
      <c r="F27" s="13"/>
    </row>
    <row r="28" spans="1:6" ht="15.4" customHeight="1">
      <c r="A28" s="12" t="s">
        <v>152</v>
      </c>
      <c r="B28" s="11" t="s">
        <v>143</v>
      </c>
      <c r="C28" s="16"/>
      <c r="D28" s="14" t="s">
        <v>30</v>
      </c>
      <c r="E28" s="11" t="s">
        <v>28</v>
      </c>
      <c r="F28" s="13">
        <v>3500</v>
      </c>
    </row>
    <row r="29" spans="1:6" ht="15.4" customHeight="1">
      <c r="A29" s="12" t="s">
        <v>152</v>
      </c>
      <c r="B29" s="11" t="s">
        <v>54</v>
      </c>
      <c r="C29" s="16"/>
      <c r="D29" s="14" t="s">
        <v>1</v>
      </c>
      <c r="E29" s="11" t="s">
        <v>93</v>
      </c>
      <c r="F29" s="13"/>
    </row>
    <row r="30" spans="1:6" ht="15.4" customHeight="1">
      <c r="A30" s="12" t="s">
        <v>152</v>
      </c>
      <c r="B30" s="11" t="s">
        <v>116</v>
      </c>
      <c r="C30" s="16"/>
      <c r="D30" s="14" t="s">
        <v>124</v>
      </c>
      <c r="E30" s="11" t="s">
        <v>2</v>
      </c>
      <c r="F30" s="13"/>
    </row>
    <row r="31" spans="1:6" ht="15.4" customHeight="1">
      <c r="A31" s="12" t="s">
        <v>152</v>
      </c>
      <c r="B31" s="11" t="s">
        <v>41</v>
      </c>
      <c r="C31" s="16"/>
      <c r="D31" s="14" t="s">
        <v>152</v>
      </c>
      <c r="E31" s="11" t="s">
        <v>85</v>
      </c>
      <c r="F31" s="17"/>
    </row>
    <row r="32" spans="1:6" ht="15.4" customHeight="1">
      <c r="A32" s="18" t="s">
        <v>149</v>
      </c>
      <c r="B32" s="11" t="s">
        <v>137</v>
      </c>
      <c r="C32" s="13">
        <f>SUM(C7:C13)</f>
        <v>19740.09</v>
      </c>
      <c r="D32" s="25" t="s">
        <v>56</v>
      </c>
      <c r="E32" s="11" t="s">
        <v>25</v>
      </c>
      <c r="F32" s="27">
        <f>SUM(F7:F30)</f>
        <v>19740.090000000004</v>
      </c>
    </row>
    <row r="33" spans="1:6" ht="15.4" customHeight="1">
      <c r="A33" s="12" t="s">
        <v>64</v>
      </c>
      <c r="B33" s="11" t="s">
        <v>71</v>
      </c>
      <c r="C33" s="13"/>
      <c r="D33" s="24" t="s">
        <v>82</v>
      </c>
      <c r="E33" s="11" t="s">
        <v>108</v>
      </c>
      <c r="F33" s="24" t="s">
        <v>152</v>
      </c>
    </row>
    <row r="34" spans="1:6" ht="15.4" customHeight="1">
      <c r="A34" s="12" t="s">
        <v>78</v>
      </c>
      <c r="B34" s="11" t="s">
        <v>142</v>
      </c>
      <c r="C34" s="13">
        <v>362.63</v>
      </c>
      <c r="D34" s="24" t="s">
        <v>27</v>
      </c>
      <c r="E34" s="11" t="s">
        <v>20</v>
      </c>
      <c r="F34" s="24">
        <v>362.63</v>
      </c>
    </row>
    <row r="35" spans="1:6" ht="15.4" customHeight="1">
      <c r="A35" s="12" t="s">
        <v>152</v>
      </c>
      <c r="B35" s="11" t="s">
        <v>67</v>
      </c>
      <c r="C35" s="16"/>
      <c r="D35" s="24" t="s">
        <v>152</v>
      </c>
      <c r="E35" s="11" t="s">
        <v>112</v>
      </c>
      <c r="F35" s="24" t="s">
        <v>152</v>
      </c>
    </row>
    <row r="36" spans="1:6" ht="15.4" customHeight="1">
      <c r="A36" s="19" t="s">
        <v>51</v>
      </c>
      <c r="B36" s="20" t="s">
        <v>89</v>
      </c>
      <c r="C36" s="21">
        <f>C32+C33+C34</f>
        <v>20102.72</v>
      </c>
      <c r="D36" s="26" t="s">
        <v>51</v>
      </c>
      <c r="E36" s="11" t="s">
        <v>129</v>
      </c>
      <c r="F36" s="21">
        <v>20102.72</v>
      </c>
    </row>
    <row r="37" spans="1:6" ht="15.4" customHeight="1">
      <c r="A37" s="105"/>
      <c r="B37" s="105" t="s">
        <v>152</v>
      </c>
      <c r="C37" s="105" t="s">
        <v>152</v>
      </c>
      <c r="D37" s="22" t="s">
        <v>152</v>
      </c>
      <c r="E37" s="23" t="s">
        <v>152</v>
      </c>
      <c r="F37" s="22" t="s">
        <v>152</v>
      </c>
    </row>
  </sheetData>
  <mergeCells count="4">
    <mergeCell ref="D4:F4"/>
    <mergeCell ref="A37:C37"/>
    <mergeCell ref="A1:F1"/>
    <mergeCell ref="A4:C4"/>
  </mergeCells>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34"/>
  <sheetViews>
    <sheetView workbookViewId="0">
      <selection activeCell="F9" sqref="F9:F32"/>
    </sheetView>
  </sheetViews>
  <sheetFormatPr defaultColWidth="8.7109375" defaultRowHeight="12.75"/>
  <cols>
    <col min="1" max="3" width="3.140625" style="8" customWidth="1"/>
    <col min="4" max="4" width="37.42578125" style="8" customWidth="1"/>
    <col min="5" max="11" width="17.140625" style="8" customWidth="1"/>
    <col min="12" max="12" width="9.7109375" style="8" customWidth="1"/>
    <col min="13" max="16384" width="8.7109375" style="8"/>
  </cols>
  <sheetData>
    <row r="1" spans="1:11" ht="27">
      <c r="G1" s="28" t="s">
        <v>61</v>
      </c>
    </row>
    <row r="2" spans="1:11">
      <c r="K2" s="75" t="s">
        <v>237</v>
      </c>
    </row>
    <row r="3" spans="1:11" ht="15">
      <c r="A3" s="9" t="s">
        <v>156</v>
      </c>
      <c r="G3" s="29" t="s">
        <v>43</v>
      </c>
      <c r="K3" s="2" t="s">
        <v>154</v>
      </c>
    </row>
    <row r="4" spans="1:11" ht="15.4" customHeight="1">
      <c r="A4" s="107" t="s">
        <v>128</v>
      </c>
      <c r="B4" s="104" t="s">
        <v>152</v>
      </c>
      <c r="C4" s="104" t="s">
        <v>152</v>
      </c>
      <c r="D4" s="104" t="s">
        <v>152</v>
      </c>
      <c r="E4" s="115" t="s">
        <v>149</v>
      </c>
      <c r="F4" s="115" t="s">
        <v>91</v>
      </c>
      <c r="G4" s="121" t="s">
        <v>3</v>
      </c>
      <c r="H4" s="120" t="s">
        <v>130</v>
      </c>
      <c r="I4" s="120" t="s">
        <v>88</v>
      </c>
      <c r="J4" s="115" t="s">
        <v>117</v>
      </c>
      <c r="K4" s="116" t="s">
        <v>101</v>
      </c>
    </row>
    <row r="5" spans="1:11" ht="15.4" customHeight="1">
      <c r="A5" s="110" t="s">
        <v>53</v>
      </c>
      <c r="B5" s="111" t="s">
        <v>152</v>
      </c>
      <c r="C5" s="111" t="s">
        <v>152</v>
      </c>
      <c r="D5" s="119" t="s">
        <v>134</v>
      </c>
      <c r="E5" s="111" t="s">
        <v>152</v>
      </c>
      <c r="F5" s="111" t="s">
        <v>152</v>
      </c>
      <c r="G5" s="122" t="s">
        <v>152</v>
      </c>
      <c r="H5" s="120"/>
      <c r="I5" s="120" t="s">
        <v>152</v>
      </c>
      <c r="J5" s="111" t="s">
        <v>152</v>
      </c>
      <c r="K5" s="117" t="s">
        <v>50</v>
      </c>
    </row>
    <row r="6" spans="1:11" ht="15.4" customHeight="1">
      <c r="A6" s="110" t="s">
        <v>152</v>
      </c>
      <c r="B6" s="111" t="s">
        <v>152</v>
      </c>
      <c r="C6" s="111" t="s">
        <v>152</v>
      </c>
      <c r="D6" s="119" t="s">
        <v>152</v>
      </c>
      <c r="E6" s="111" t="s">
        <v>152</v>
      </c>
      <c r="F6" s="111" t="s">
        <v>152</v>
      </c>
      <c r="G6" s="122" t="s">
        <v>152</v>
      </c>
      <c r="H6" s="120"/>
      <c r="I6" s="120" t="s">
        <v>152</v>
      </c>
      <c r="J6" s="111" t="s">
        <v>152</v>
      </c>
      <c r="K6" s="117" t="s">
        <v>152</v>
      </c>
    </row>
    <row r="7" spans="1:11" ht="15.4" customHeight="1">
      <c r="A7" s="110" t="s">
        <v>152</v>
      </c>
      <c r="B7" s="111" t="s">
        <v>152</v>
      </c>
      <c r="C7" s="111" t="s">
        <v>152</v>
      </c>
      <c r="D7" s="119" t="s">
        <v>152</v>
      </c>
      <c r="E7" s="111" t="s">
        <v>152</v>
      </c>
      <c r="F7" s="111" t="s">
        <v>152</v>
      </c>
      <c r="G7" s="122" t="s">
        <v>152</v>
      </c>
      <c r="H7" s="120"/>
      <c r="I7" s="120" t="s">
        <v>152</v>
      </c>
      <c r="J7" s="111" t="s">
        <v>152</v>
      </c>
      <c r="K7" s="117" t="s">
        <v>152</v>
      </c>
    </row>
    <row r="8" spans="1:11" ht="15.4" customHeight="1">
      <c r="A8" s="118" t="s">
        <v>21</v>
      </c>
      <c r="B8" s="119" t="s">
        <v>100</v>
      </c>
      <c r="C8" s="119" t="s">
        <v>119</v>
      </c>
      <c r="D8" s="11" t="s">
        <v>15</v>
      </c>
      <c r="E8" s="44" t="s">
        <v>35</v>
      </c>
      <c r="F8" s="44" t="s">
        <v>145</v>
      </c>
      <c r="G8" s="44" t="s">
        <v>52</v>
      </c>
      <c r="H8" s="44" t="s">
        <v>118</v>
      </c>
      <c r="I8" s="44" t="s">
        <v>40</v>
      </c>
      <c r="J8" s="44" t="s">
        <v>138</v>
      </c>
      <c r="K8" s="44" t="s">
        <v>70</v>
      </c>
    </row>
    <row r="9" spans="1:11" ht="15.4" customHeight="1">
      <c r="A9" s="118" t="s">
        <v>152</v>
      </c>
      <c r="B9" s="119" t="s">
        <v>152</v>
      </c>
      <c r="C9" s="119" t="s">
        <v>152</v>
      </c>
      <c r="D9" s="11" t="s">
        <v>48</v>
      </c>
      <c r="E9" s="13">
        <v>19740.09</v>
      </c>
      <c r="F9" s="13">
        <v>19740.09</v>
      </c>
      <c r="G9" s="13"/>
      <c r="H9" s="13"/>
      <c r="I9" s="13"/>
      <c r="J9" s="13"/>
      <c r="K9" s="13"/>
    </row>
    <row r="10" spans="1:11" ht="15.4" customHeight="1">
      <c r="A10" s="108">
        <v>201</v>
      </c>
      <c r="B10" s="109"/>
      <c r="C10" s="109"/>
      <c r="D10" s="78" t="s">
        <v>271</v>
      </c>
      <c r="E10" s="13">
        <v>235.43</v>
      </c>
      <c r="F10" s="13">
        <v>235.43</v>
      </c>
      <c r="G10" s="13"/>
      <c r="H10" s="13"/>
      <c r="I10" s="13"/>
      <c r="J10" s="13"/>
      <c r="K10" s="13"/>
    </row>
    <row r="11" spans="1:11" ht="15.4" customHeight="1">
      <c r="A11" s="108">
        <v>20106</v>
      </c>
      <c r="B11" s="109"/>
      <c r="C11" s="109"/>
      <c r="D11" s="78" t="s">
        <v>272</v>
      </c>
      <c r="E11" s="13">
        <v>232.83</v>
      </c>
      <c r="F11" s="13">
        <v>232.83</v>
      </c>
      <c r="G11" s="13"/>
      <c r="H11" s="13"/>
      <c r="I11" s="13"/>
      <c r="J11" s="13"/>
      <c r="K11" s="13"/>
    </row>
    <row r="12" spans="1:11" ht="15.4" customHeight="1">
      <c r="A12" s="108">
        <v>2010601</v>
      </c>
      <c r="B12" s="109"/>
      <c r="C12" s="109"/>
      <c r="D12" s="78" t="s">
        <v>273</v>
      </c>
      <c r="E12" s="13">
        <v>232.83</v>
      </c>
      <c r="F12" s="13">
        <v>232.83</v>
      </c>
      <c r="G12" s="13"/>
      <c r="H12" s="13"/>
      <c r="I12" s="13"/>
      <c r="J12" s="13"/>
      <c r="K12" s="13"/>
    </row>
    <row r="13" spans="1:11" ht="15.4" customHeight="1">
      <c r="A13" s="108">
        <v>20110</v>
      </c>
      <c r="B13" s="109"/>
      <c r="C13" s="109"/>
      <c r="D13" s="78" t="s">
        <v>274</v>
      </c>
      <c r="E13" s="13">
        <v>2.6</v>
      </c>
      <c r="F13" s="13">
        <v>2.6</v>
      </c>
      <c r="G13" s="13"/>
      <c r="H13" s="13"/>
      <c r="I13" s="13"/>
      <c r="J13" s="13"/>
      <c r="K13" s="13"/>
    </row>
    <row r="14" spans="1:11" ht="15.4" customHeight="1">
      <c r="A14" s="108">
        <v>2011008</v>
      </c>
      <c r="B14" s="109"/>
      <c r="C14" s="109"/>
      <c r="D14" s="78" t="s">
        <v>275</v>
      </c>
      <c r="E14" s="13">
        <v>2.6</v>
      </c>
      <c r="F14" s="13">
        <v>2.6</v>
      </c>
      <c r="G14" s="13"/>
      <c r="H14" s="13"/>
      <c r="I14" s="13"/>
      <c r="J14" s="13"/>
      <c r="K14" s="13"/>
    </row>
    <row r="15" spans="1:11" ht="15.4" customHeight="1">
      <c r="A15" s="108">
        <v>206</v>
      </c>
      <c r="B15" s="109"/>
      <c r="C15" s="109"/>
      <c r="D15" s="78" t="s">
        <v>276</v>
      </c>
      <c r="E15" s="13">
        <v>2000</v>
      </c>
      <c r="F15" s="13">
        <v>2000</v>
      </c>
      <c r="G15" s="13"/>
      <c r="H15" s="13"/>
      <c r="I15" s="13"/>
      <c r="J15" s="13"/>
      <c r="K15" s="13"/>
    </row>
    <row r="16" spans="1:11" ht="15.4" customHeight="1">
      <c r="A16" s="108">
        <v>20699</v>
      </c>
      <c r="B16" s="109"/>
      <c r="C16" s="109"/>
      <c r="D16" s="78" t="s">
        <v>277</v>
      </c>
      <c r="E16" s="13">
        <v>2000</v>
      </c>
      <c r="F16" s="13">
        <v>2000</v>
      </c>
      <c r="G16" s="13"/>
      <c r="H16" s="13"/>
      <c r="I16" s="13"/>
      <c r="J16" s="13"/>
      <c r="K16" s="13"/>
    </row>
    <row r="17" spans="1:11" ht="15.4" customHeight="1">
      <c r="A17" s="112">
        <v>2069999</v>
      </c>
      <c r="B17" s="113"/>
      <c r="C17" s="114"/>
      <c r="D17" s="78" t="s">
        <v>277</v>
      </c>
      <c r="E17" s="13">
        <v>2000</v>
      </c>
      <c r="F17" s="13">
        <v>2000</v>
      </c>
      <c r="G17" s="13"/>
      <c r="H17" s="13"/>
      <c r="I17" s="13"/>
      <c r="J17" s="13"/>
      <c r="K17" s="13"/>
    </row>
    <row r="18" spans="1:11" ht="15.4" customHeight="1">
      <c r="A18" s="108">
        <v>211</v>
      </c>
      <c r="B18" s="109"/>
      <c r="C18" s="109"/>
      <c r="D18" s="78" t="s">
        <v>278</v>
      </c>
      <c r="E18" s="13">
        <v>600</v>
      </c>
      <c r="F18" s="13">
        <v>600</v>
      </c>
      <c r="G18" s="13"/>
      <c r="H18" s="13"/>
      <c r="I18" s="13"/>
      <c r="J18" s="13"/>
      <c r="K18" s="13"/>
    </row>
    <row r="19" spans="1:11" ht="15.4" customHeight="1">
      <c r="A19" s="108">
        <v>21199</v>
      </c>
      <c r="B19" s="109"/>
      <c r="C19" s="109"/>
      <c r="D19" s="78" t="s">
        <v>279</v>
      </c>
      <c r="E19" s="13">
        <v>600</v>
      </c>
      <c r="F19" s="13">
        <v>600</v>
      </c>
      <c r="G19" s="13"/>
      <c r="H19" s="13"/>
      <c r="I19" s="13"/>
      <c r="J19" s="13"/>
      <c r="K19" s="13"/>
    </row>
    <row r="20" spans="1:11" ht="15.4" customHeight="1">
      <c r="A20" s="108">
        <v>2119901</v>
      </c>
      <c r="B20" s="109"/>
      <c r="C20" s="109"/>
      <c r="D20" s="78" t="s">
        <v>280</v>
      </c>
      <c r="E20" s="13">
        <v>600</v>
      </c>
      <c r="F20" s="13">
        <v>600</v>
      </c>
      <c r="G20" s="13"/>
      <c r="H20" s="13"/>
      <c r="I20" s="13"/>
      <c r="J20" s="13"/>
      <c r="K20" s="13"/>
    </row>
    <row r="21" spans="1:11" ht="15.4" customHeight="1">
      <c r="A21" s="108">
        <v>212</v>
      </c>
      <c r="B21" s="109"/>
      <c r="C21" s="109"/>
      <c r="D21" s="78" t="s">
        <v>280</v>
      </c>
      <c r="E21" s="13">
        <v>12972.79</v>
      </c>
      <c r="F21" s="13">
        <v>12972.79</v>
      </c>
      <c r="G21" s="13"/>
      <c r="H21" s="13"/>
      <c r="I21" s="13"/>
      <c r="J21" s="13"/>
      <c r="K21" s="13"/>
    </row>
    <row r="22" spans="1:11" ht="15.4" customHeight="1">
      <c r="A22" s="108">
        <v>21208</v>
      </c>
      <c r="B22" s="109"/>
      <c r="C22" s="109"/>
      <c r="D22" s="78" t="s">
        <v>281</v>
      </c>
      <c r="E22" s="13">
        <v>12472.79</v>
      </c>
      <c r="F22" s="13">
        <v>12472.79</v>
      </c>
      <c r="G22" s="13"/>
      <c r="H22" s="13"/>
      <c r="I22" s="13"/>
      <c r="J22" s="13"/>
      <c r="K22" s="13"/>
    </row>
    <row r="23" spans="1:11" ht="15.4" customHeight="1">
      <c r="A23" s="108">
        <v>2120801</v>
      </c>
      <c r="B23" s="109"/>
      <c r="C23" s="109"/>
      <c r="D23" s="78" t="s">
        <v>282</v>
      </c>
      <c r="E23" s="13">
        <v>10332.790000000001</v>
      </c>
      <c r="F23" s="13">
        <v>10332.790000000001</v>
      </c>
      <c r="G23" s="13"/>
      <c r="H23" s="13"/>
      <c r="I23" s="13"/>
      <c r="J23" s="13"/>
      <c r="K23" s="13"/>
    </row>
    <row r="24" spans="1:11" ht="15.4" customHeight="1">
      <c r="A24" s="108">
        <v>2120899</v>
      </c>
      <c r="B24" s="109"/>
      <c r="C24" s="109"/>
      <c r="D24" s="78" t="s">
        <v>283</v>
      </c>
      <c r="E24" s="13">
        <v>2140</v>
      </c>
      <c r="F24" s="13">
        <v>2140</v>
      </c>
      <c r="G24" s="13"/>
      <c r="H24" s="13"/>
      <c r="I24" s="13"/>
      <c r="J24" s="13"/>
      <c r="K24" s="13"/>
    </row>
    <row r="25" spans="1:11" ht="15.4" customHeight="1">
      <c r="A25" s="108">
        <v>21299</v>
      </c>
      <c r="B25" s="109"/>
      <c r="C25" s="109"/>
      <c r="D25" s="78" t="s">
        <v>284</v>
      </c>
      <c r="E25" s="13">
        <v>500</v>
      </c>
      <c r="F25" s="13">
        <v>500</v>
      </c>
      <c r="G25" s="13"/>
      <c r="H25" s="13"/>
      <c r="I25" s="13"/>
      <c r="J25" s="13"/>
      <c r="K25" s="13"/>
    </row>
    <row r="26" spans="1:11" ht="15.4" customHeight="1">
      <c r="A26" s="108">
        <v>2129901</v>
      </c>
      <c r="B26" s="109"/>
      <c r="C26" s="109"/>
      <c r="D26" s="78" t="s">
        <v>284</v>
      </c>
      <c r="E26" s="13">
        <v>500</v>
      </c>
      <c r="F26" s="13">
        <v>500</v>
      </c>
      <c r="G26" s="13"/>
      <c r="H26" s="13"/>
      <c r="I26" s="13"/>
      <c r="J26" s="13"/>
      <c r="K26" s="13"/>
    </row>
    <row r="27" spans="1:11" ht="15.4" customHeight="1">
      <c r="A27" s="108">
        <v>215</v>
      </c>
      <c r="B27" s="109"/>
      <c r="C27" s="109"/>
      <c r="D27" s="78" t="s">
        <v>285</v>
      </c>
      <c r="E27" s="13">
        <v>431.87</v>
      </c>
      <c r="F27" s="13">
        <v>431.87</v>
      </c>
      <c r="G27" s="13"/>
      <c r="H27" s="13"/>
      <c r="I27" s="13"/>
      <c r="J27" s="13"/>
      <c r="K27" s="13"/>
    </row>
    <row r="28" spans="1:11" ht="15.4" customHeight="1">
      <c r="A28" s="108">
        <v>21508</v>
      </c>
      <c r="B28" s="109"/>
      <c r="C28" s="109"/>
      <c r="D28" s="78" t="s">
        <v>286</v>
      </c>
      <c r="E28" s="13">
        <v>431.87</v>
      </c>
      <c r="F28" s="13">
        <v>431.87</v>
      </c>
      <c r="G28" s="13"/>
      <c r="H28" s="13"/>
      <c r="I28" s="13"/>
      <c r="J28" s="13"/>
      <c r="K28" s="13"/>
    </row>
    <row r="29" spans="1:11" ht="15.4" customHeight="1">
      <c r="A29" s="108">
        <v>2150899</v>
      </c>
      <c r="B29" s="109"/>
      <c r="C29" s="109"/>
      <c r="D29" s="78" t="s">
        <v>287</v>
      </c>
      <c r="E29" s="13">
        <v>431.87</v>
      </c>
      <c r="F29" s="13">
        <v>431.87</v>
      </c>
      <c r="G29" s="13"/>
      <c r="H29" s="13"/>
      <c r="I29" s="13"/>
      <c r="J29" s="13"/>
      <c r="K29" s="13"/>
    </row>
    <row r="30" spans="1:11" ht="15.4" customHeight="1">
      <c r="A30" s="108">
        <v>229</v>
      </c>
      <c r="B30" s="109"/>
      <c r="C30" s="109"/>
      <c r="D30" s="78" t="s">
        <v>288</v>
      </c>
      <c r="E30" s="13">
        <v>3500</v>
      </c>
      <c r="F30" s="13">
        <v>3500</v>
      </c>
      <c r="G30" s="13"/>
      <c r="H30" s="13"/>
      <c r="I30" s="13"/>
      <c r="J30" s="13"/>
      <c r="K30" s="13"/>
    </row>
    <row r="31" spans="1:11" ht="15.4" customHeight="1">
      <c r="A31" s="108">
        <v>22904</v>
      </c>
      <c r="B31" s="109"/>
      <c r="C31" s="109"/>
      <c r="D31" s="78" t="s">
        <v>289</v>
      </c>
      <c r="E31" s="13">
        <v>3500</v>
      </c>
      <c r="F31" s="13">
        <v>3500</v>
      </c>
      <c r="G31" s="13"/>
      <c r="H31" s="13"/>
      <c r="I31" s="13"/>
      <c r="J31" s="13"/>
      <c r="K31" s="13"/>
    </row>
    <row r="32" spans="1:11" ht="15.4" customHeight="1">
      <c r="A32" s="108">
        <v>2290403</v>
      </c>
      <c r="B32" s="109"/>
      <c r="C32" s="109"/>
      <c r="D32" s="78" t="s">
        <v>290</v>
      </c>
      <c r="E32" s="13">
        <v>3500</v>
      </c>
      <c r="F32" s="13">
        <v>3500</v>
      </c>
      <c r="G32" s="13"/>
      <c r="H32" s="13"/>
      <c r="I32" s="13"/>
      <c r="J32" s="13"/>
      <c r="K32" s="13"/>
    </row>
    <row r="34" spans="7:7" ht="15">
      <c r="G34" s="29"/>
    </row>
  </sheetData>
  <mergeCells count="36">
    <mergeCell ref="A19:C19"/>
    <mergeCell ref="A20:C20"/>
    <mergeCell ref="A25:C25"/>
    <mergeCell ref="A26:C26"/>
    <mergeCell ref="A23:C23"/>
    <mergeCell ref="A24:C24"/>
    <mergeCell ref="A21:C21"/>
    <mergeCell ref="A22:C22"/>
    <mergeCell ref="A32:C32"/>
    <mergeCell ref="A29:C29"/>
    <mergeCell ref="A30:C30"/>
    <mergeCell ref="A31:C31"/>
    <mergeCell ref="A27:C27"/>
    <mergeCell ref="A28:C28"/>
    <mergeCell ref="A18:C18"/>
    <mergeCell ref="A17:C17"/>
    <mergeCell ref="J4:J7"/>
    <mergeCell ref="K4:K7"/>
    <mergeCell ref="A8:A9"/>
    <mergeCell ref="B8:B9"/>
    <mergeCell ref="C8:C9"/>
    <mergeCell ref="H4:H7"/>
    <mergeCell ref="F4:F7"/>
    <mergeCell ref="G4:G7"/>
    <mergeCell ref="I4:I7"/>
    <mergeCell ref="D5:D7"/>
    <mergeCell ref="E4:E7"/>
    <mergeCell ref="A4:D4"/>
    <mergeCell ref="A12:C12"/>
    <mergeCell ref="A14:C14"/>
    <mergeCell ref="A13:C13"/>
    <mergeCell ref="A10:C10"/>
    <mergeCell ref="A11:C11"/>
    <mergeCell ref="A5:C7"/>
    <mergeCell ref="A16:C16"/>
    <mergeCell ref="A15:C15"/>
  </mergeCells>
  <phoneticPr fontId="7" type="noConversion"/>
  <pageMargins left="0.75" right="0.75" top="1" bottom="1" header="0.5" footer="0.5"/>
  <pageSetup paperSize="9" orientation="portrait" copies="0"/>
  <headerFooter alignWithMargins="0"/>
</worksheet>
</file>

<file path=xl/worksheets/sheet3.xml><?xml version="1.0" encoding="utf-8"?>
<worksheet xmlns="http://schemas.openxmlformats.org/spreadsheetml/2006/main" xmlns:r="http://schemas.openxmlformats.org/officeDocument/2006/relationships">
  <dimension ref="A1:J32"/>
  <sheetViews>
    <sheetView workbookViewId="0">
      <selection activeCell="A30" sqref="A30:D32"/>
    </sheetView>
  </sheetViews>
  <sheetFormatPr defaultRowHeight="12.75"/>
  <cols>
    <col min="1" max="3" width="3.140625" customWidth="1"/>
    <col min="4" max="4" width="31.140625" customWidth="1"/>
    <col min="5" max="10" width="17.140625" customWidth="1"/>
    <col min="11" max="11" width="9.7109375" customWidth="1"/>
  </cols>
  <sheetData>
    <row r="1" spans="1:10" ht="27">
      <c r="F1" s="4" t="s">
        <v>7</v>
      </c>
    </row>
    <row r="2" spans="1:10">
      <c r="J2" s="75" t="s">
        <v>238</v>
      </c>
    </row>
    <row r="3" spans="1:10" ht="15">
      <c r="A3" s="3" t="s">
        <v>156</v>
      </c>
      <c r="F3" s="1" t="s">
        <v>43</v>
      </c>
      <c r="J3" s="2" t="s">
        <v>154</v>
      </c>
    </row>
    <row r="4" spans="1:10" s="8" customFormat="1" ht="15.4" customHeight="1">
      <c r="A4" s="107" t="s">
        <v>128</v>
      </c>
      <c r="B4" s="104" t="s">
        <v>152</v>
      </c>
      <c r="C4" s="104" t="s">
        <v>152</v>
      </c>
      <c r="D4" s="104" t="s">
        <v>152</v>
      </c>
      <c r="E4" s="115" t="s">
        <v>56</v>
      </c>
      <c r="F4" s="115" t="s">
        <v>120</v>
      </c>
      <c r="G4" s="115" t="s">
        <v>13</v>
      </c>
      <c r="H4" s="115" t="s">
        <v>110</v>
      </c>
      <c r="I4" s="115" t="s">
        <v>45</v>
      </c>
      <c r="J4" s="116" t="s">
        <v>19</v>
      </c>
    </row>
    <row r="5" spans="1:10" s="8" customFormat="1" ht="15.4" customHeight="1">
      <c r="A5" s="110" t="s">
        <v>53</v>
      </c>
      <c r="B5" s="111" t="s">
        <v>152</v>
      </c>
      <c r="C5" s="111" t="s">
        <v>152</v>
      </c>
      <c r="D5" s="119" t="s">
        <v>134</v>
      </c>
      <c r="E5" s="111" t="s">
        <v>152</v>
      </c>
      <c r="F5" s="111" t="s">
        <v>152</v>
      </c>
      <c r="G5" s="111" t="s">
        <v>152</v>
      </c>
      <c r="H5" s="111" t="s">
        <v>152</v>
      </c>
      <c r="I5" s="111" t="s">
        <v>152</v>
      </c>
      <c r="J5" s="117" t="s">
        <v>152</v>
      </c>
    </row>
    <row r="6" spans="1:10" s="8" customFormat="1" ht="15.4" customHeight="1">
      <c r="A6" s="110" t="s">
        <v>152</v>
      </c>
      <c r="B6" s="111" t="s">
        <v>152</v>
      </c>
      <c r="C6" s="111" t="s">
        <v>152</v>
      </c>
      <c r="D6" s="119" t="s">
        <v>152</v>
      </c>
      <c r="E6" s="111" t="s">
        <v>152</v>
      </c>
      <c r="F6" s="111" t="s">
        <v>152</v>
      </c>
      <c r="G6" s="111" t="s">
        <v>152</v>
      </c>
      <c r="H6" s="111" t="s">
        <v>152</v>
      </c>
      <c r="I6" s="111" t="s">
        <v>152</v>
      </c>
      <c r="J6" s="117" t="s">
        <v>152</v>
      </c>
    </row>
    <row r="7" spans="1:10" s="8" customFormat="1" ht="15.4" customHeight="1">
      <c r="A7" s="110" t="s">
        <v>152</v>
      </c>
      <c r="B7" s="111" t="s">
        <v>152</v>
      </c>
      <c r="C7" s="111" t="s">
        <v>152</v>
      </c>
      <c r="D7" s="119" t="s">
        <v>152</v>
      </c>
      <c r="E7" s="111" t="s">
        <v>152</v>
      </c>
      <c r="F7" s="111" t="s">
        <v>152</v>
      </c>
      <c r="G7" s="111" t="s">
        <v>152</v>
      </c>
      <c r="H7" s="111" t="s">
        <v>152</v>
      </c>
      <c r="I7" s="111" t="s">
        <v>152</v>
      </c>
      <c r="J7" s="117" t="s">
        <v>152</v>
      </c>
    </row>
    <row r="8" spans="1:10" s="8" customFormat="1" ht="15.4" customHeight="1">
      <c r="A8" s="118" t="s">
        <v>21</v>
      </c>
      <c r="B8" s="119" t="s">
        <v>100</v>
      </c>
      <c r="C8" s="119" t="s">
        <v>119</v>
      </c>
      <c r="D8" s="11" t="s">
        <v>15</v>
      </c>
      <c r="E8" s="44" t="s">
        <v>35</v>
      </c>
      <c r="F8" s="44" t="s">
        <v>145</v>
      </c>
      <c r="G8" s="44" t="s">
        <v>52</v>
      </c>
      <c r="H8" s="44" t="s">
        <v>118</v>
      </c>
      <c r="I8" s="44" t="s">
        <v>40</v>
      </c>
      <c r="J8" s="45" t="s">
        <v>138</v>
      </c>
    </row>
    <row r="9" spans="1:10" s="8" customFormat="1" ht="15.4" customHeight="1">
      <c r="A9" s="118" t="s">
        <v>152</v>
      </c>
      <c r="B9" s="119" t="s">
        <v>152</v>
      </c>
      <c r="C9" s="119" t="s">
        <v>152</v>
      </c>
      <c r="D9" s="11" t="s">
        <v>48</v>
      </c>
      <c r="E9" s="13">
        <v>19740.09</v>
      </c>
      <c r="F9" s="13">
        <v>19740.09</v>
      </c>
      <c r="G9" s="13"/>
      <c r="H9" s="13"/>
      <c r="I9" s="13"/>
      <c r="J9" s="35"/>
    </row>
    <row r="10" spans="1:10" s="8" customFormat="1" ht="15.4" customHeight="1">
      <c r="A10" s="108">
        <v>201</v>
      </c>
      <c r="B10" s="109"/>
      <c r="C10" s="109"/>
      <c r="D10" s="78" t="s">
        <v>271</v>
      </c>
      <c r="E10" s="13">
        <v>235.43</v>
      </c>
      <c r="F10" s="13">
        <v>235.43</v>
      </c>
      <c r="G10" s="13"/>
      <c r="H10" s="13"/>
      <c r="I10" s="13"/>
      <c r="J10" s="35"/>
    </row>
    <row r="11" spans="1:10" ht="15.4" customHeight="1">
      <c r="A11" s="123">
        <v>20106</v>
      </c>
      <c r="B11" s="124"/>
      <c r="C11" s="124"/>
      <c r="D11" s="7" t="s">
        <v>272</v>
      </c>
      <c r="E11" s="5">
        <v>232.83</v>
      </c>
      <c r="F11" s="5">
        <v>232.83</v>
      </c>
      <c r="G11" s="5"/>
      <c r="H11" s="5"/>
      <c r="I11" s="5"/>
      <c r="J11" s="6"/>
    </row>
    <row r="12" spans="1:10" ht="15.4" customHeight="1">
      <c r="A12" s="123">
        <v>2010601</v>
      </c>
      <c r="B12" s="124"/>
      <c r="C12" s="124"/>
      <c r="D12" s="7" t="s">
        <v>273</v>
      </c>
      <c r="E12" s="5">
        <v>232.83</v>
      </c>
      <c r="F12" s="5">
        <v>232.83</v>
      </c>
      <c r="G12" s="5"/>
      <c r="H12" s="5"/>
      <c r="I12" s="5"/>
      <c r="J12" s="6"/>
    </row>
    <row r="13" spans="1:10" ht="15.4" customHeight="1">
      <c r="A13" s="123">
        <v>20110</v>
      </c>
      <c r="B13" s="124"/>
      <c r="C13" s="124"/>
      <c r="D13" s="7" t="s">
        <v>274</v>
      </c>
      <c r="E13" s="5">
        <v>2.6</v>
      </c>
      <c r="F13" s="5">
        <v>2.6</v>
      </c>
      <c r="G13" s="5"/>
      <c r="H13" s="5"/>
      <c r="I13" s="5"/>
      <c r="J13" s="6"/>
    </row>
    <row r="14" spans="1:10" ht="15.4" customHeight="1">
      <c r="A14" s="123">
        <v>2011008</v>
      </c>
      <c r="B14" s="124"/>
      <c r="C14" s="124"/>
      <c r="D14" s="7" t="s">
        <v>275</v>
      </c>
      <c r="E14" s="5">
        <v>2.6</v>
      </c>
      <c r="F14" s="5">
        <v>2.6</v>
      </c>
      <c r="G14" s="5"/>
      <c r="H14" s="5"/>
      <c r="I14" s="5"/>
      <c r="J14" s="6"/>
    </row>
    <row r="15" spans="1:10" ht="15.4" customHeight="1">
      <c r="A15" s="123">
        <v>206</v>
      </c>
      <c r="B15" s="124"/>
      <c r="C15" s="124"/>
      <c r="D15" s="7" t="s">
        <v>276</v>
      </c>
      <c r="E15" s="5">
        <v>2000</v>
      </c>
      <c r="F15" s="5">
        <v>2000</v>
      </c>
      <c r="G15" s="5"/>
      <c r="H15" s="5"/>
      <c r="I15" s="5"/>
      <c r="J15" s="6"/>
    </row>
    <row r="16" spans="1:10" ht="15.4" customHeight="1">
      <c r="A16" s="123">
        <v>20699</v>
      </c>
      <c r="B16" s="124"/>
      <c r="C16" s="124"/>
      <c r="D16" s="7" t="s">
        <v>277</v>
      </c>
      <c r="E16" s="5">
        <v>2000</v>
      </c>
      <c r="F16" s="5">
        <v>2000</v>
      </c>
      <c r="G16" s="5"/>
      <c r="H16" s="5"/>
      <c r="I16" s="5"/>
      <c r="J16" s="6"/>
    </row>
    <row r="17" spans="1:10" ht="15.4" customHeight="1">
      <c r="A17" s="123">
        <v>2069999</v>
      </c>
      <c r="B17" s="124"/>
      <c r="C17" s="124"/>
      <c r="D17" s="7" t="s">
        <v>277</v>
      </c>
      <c r="E17" s="5">
        <v>2000</v>
      </c>
      <c r="F17" s="5">
        <v>2000</v>
      </c>
      <c r="G17" s="5"/>
      <c r="H17" s="5"/>
      <c r="I17" s="5"/>
      <c r="J17" s="6"/>
    </row>
    <row r="18" spans="1:10" ht="15.4" customHeight="1">
      <c r="A18" s="123">
        <v>211</v>
      </c>
      <c r="B18" s="124"/>
      <c r="C18" s="124"/>
      <c r="D18" s="7" t="s">
        <v>278</v>
      </c>
      <c r="E18" s="5">
        <v>600</v>
      </c>
      <c r="F18" s="5">
        <v>600</v>
      </c>
      <c r="G18" s="5"/>
      <c r="H18" s="5"/>
      <c r="I18" s="5"/>
      <c r="J18" s="6"/>
    </row>
    <row r="19" spans="1:10" ht="15.4" customHeight="1">
      <c r="A19" s="123">
        <v>21199</v>
      </c>
      <c r="B19" s="124"/>
      <c r="C19" s="124"/>
      <c r="D19" s="7" t="s">
        <v>279</v>
      </c>
      <c r="E19" s="5">
        <v>600</v>
      </c>
      <c r="F19" s="5">
        <v>600</v>
      </c>
      <c r="G19" s="5"/>
      <c r="H19" s="5"/>
      <c r="I19" s="5"/>
      <c r="J19" s="6"/>
    </row>
    <row r="20" spans="1:10" ht="15.4" customHeight="1">
      <c r="A20" s="123">
        <v>2119901</v>
      </c>
      <c r="B20" s="124"/>
      <c r="C20" s="124"/>
      <c r="D20" s="7" t="s">
        <v>279</v>
      </c>
      <c r="E20" s="5">
        <v>600</v>
      </c>
      <c r="F20" s="5">
        <v>600</v>
      </c>
      <c r="G20" s="5"/>
      <c r="H20" s="5"/>
      <c r="I20" s="5"/>
      <c r="J20" s="6"/>
    </row>
    <row r="21" spans="1:10" ht="15.4" customHeight="1">
      <c r="A21" s="123">
        <v>212</v>
      </c>
      <c r="B21" s="124"/>
      <c r="C21" s="124"/>
      <c r="D21" s="7" t="s">
        <v>280</v>
      </c>
      <c r="E21" s="5">
        <v>12972.79</v>
      </c>
      <c r="F21" s="5">
        <v>12972.79</v>
      </c>
      <c r="G21" s="5"/>
      <c r="H21" s="5"/>
      <c r="I21" s="5"/>
      <c r="J21" s="6"/>
    </row>
    <row r="22" spans="1:10" ht="15.4" customHeight="1">
      <c r="A22" s="123">
        <v>21208</v>
      </c>
      <c r="B22" s="124"/>
      <c r="C22" s="124"/>
      <c r="D22" s="7" t="s">
        <v>281</v>
      </c>
      <c r="E22" s="5">
        <v>12472.79</v>
      </c>
      <c r="F22" s="5">
        <v>12472.79</v>
      </c>
      <c r="G22" s="5"/>
      <c r="H22" s="5"/>
      <c r="I22" s="5"/>
      <c r="J22" s="6"/>
    </row>
    <row r="23" spans="1:10" ht="15.4" customHeight="1">
      <c r="A23" s="123">
        <v>2120801</v>
      </c>
      <c r="B23" s="124"/>
      <c r="C23" s="124"/>
      <c r="D23" s="7" t="s">
        <v>282</v>
      </c>
      <c r="E23" s="5">
        <v>10332.790000000001</v>
      </c>
      <c r="F23" s="5">
        <v>10332.790000000001</v>
      </c>
      <c r="G23" s="5"/>
      <c r="H23" s="5"/>
      <c r="I23" s="5"/>
      <c r="J23" s="6"/>
    </row>
    <row r="24" spans="1:10" ht="15.4" customHeight="1">
      <c r="A24" s="123">
        <v>2120899</v>
      </c>
      <c r="B24" s="124"/>
      <c r="C24" s="124"/>
      <c r="D24" s="7" t="s">
        <v>283</v>
      </c>
      <c r="E24" s="5">
        <v>2140</v>
      </c>
      <c r="F24" s="5">
        <v>2140</v>
      </c>
      <c r="G24" s="5"/>
      <c r="H24" s="5"/>
      <c r="I24" s="5"/>
      <c r="J24" s="6"/>
    </row>
    <row r="25" spans="1:10" ht="15.4" customHeight="1">
      <c r="A25" s="123">
        <v>21299</v>
      </c>
      <c r="B25" s="124"/>
      <c r="C25" s="124"/>
      <c r="D25" s="7" t="s">
        <v>291</v>
      </c>
      <c r="E25" s="5">
        <v>500</v>
      </c>
      <c r="F25" s="5">
        <v>500</v>
      </c>
      <c r="G25" s="5"/>
      <c r="H25" s="5"/>
      <c r="I25" s="5"/>
      <c r="J25" s="6"/>
    </row>
    <row r="26" spans="1:10" ht="15.4" customHeight="1">
      <c r="A26" s="123">
        <v>2129901</v>
      </c>
      <c r="B26" s="124"/>
      <c r="C26" s="124"/>
      <c r="D26" s="7" t="s">
        <v>291</v>
      </c>
      <c r="E26" s="5">
        <v>500</v>
      </c>
      <c r="F26" s="5">
        <v>500</v>
      </c>
      <c r="G26" s="5"/>
      <c r="H26" s="5"/>
      <c r="I26" s="5"/>
      <c r="J26" s="6"/>
    </row>
    <row r="27" spans="1:10" ht="15.4" customHeight="1">
      <c r="A27" s="123">
        <v>215</v>
      </c>
      <c r="B27" s="124"/>
      <c r="C27" s="124"/>
      <c r="D27" s="7" t="s">
        <v>292</v>
      </c>
      <c r="E27" s="5">
        <v>431.87</v>
      </c>
      <c r="F27" s="5">
        <v>431.87</v>
      </c>
      <c r="G27" s="5"/>
      <c r="H27" s="5"/>
      <c r="I27" s="5"/>
      <c r="J27" s="6"/>
    </row>
    <row r="28" spans="1:10" ht="15.4" customHeight="1">
      <c r="A28" s="123">
        <v>21508</v>
      </c>
      <c r="B28" s="124"/>
      <c r="C28" s="124"/>
      <c r="D28" s="7" t="s">
        <v>286</v>
      </c>
      <c r="E28" s="5">
        <v>431.87</v>
      </c>
      <c r="F28" s="5">
        <v>431.87</v>
      </c>
      <c r="G28" s="5"/>
      <c r="H28" s="5"/>
      <c r="I28" s="5"/>
      <c r="J28" s="6"/>
    </row>
    <row r="29" spans="1:10" ht="15.4" customHeight="1">
      <c r="A29" s="123">
        <v>2150899</v>
      </c>
      <c r="B29" s="124"/>
      <c r="C29" s="124"/>
      <c r="D29" s="7" t="s">
        <v>287</v>
      </c>
      <c r="E29" s="5">
        <v>431.87</v>
      </c>
      <c r="F29" s="5">
        <v>431.87</v>
      </c>
      <c r="G29" s="5"/>
      <c r="H29" s="5"/>
      <c r="I29" s="5"/>
      <c r="J29" s="6"/>
    </row>
    <row r="30" spans="1:10" ht="15.4" customHeight="1">
      <c r="A30" s="125">
        <v>229</v>
      </c>
      <c r="B30" s="126"/>
      <c r="C30" s="127"/>
      <c r="D30" s="7" t="s">
        <v>288</v>
      </c>
      <c r="E30" s="5">
        <v>3500</v>
      </c>
      <c r="F30" s="5">
        <v>3500</v>
      </c>
      <c r="G30" s="5"/>
      <c r="H30" s="5"/>
      <c r="I30" s="5"/>
      <c r="J30" s="6"/>
    </row>
    <row r="31" spans="1:10" ht="15.4" customHeight="1">
      <c r="A31" s="125">
        <v>22904</v>
      </c>
      <c r="B31" s="126"/>
      <c r="C31" s="127"/>
      <c r="D31" s="7" t="s">
        <v>289</v>
      </c>
      <c r="E31" s="5">
        <v>3500</v>
      </c>
      <c r="F31" s="5">
        <v>3500</v>
      </c>
      <c r="G31" s="5"/>
      <c r="H31" s="5"/>
      <c r="I31" s="5"/>
      <c r="J31" s="6"/>
    </row>
    <row r="32" spans="1:10" ht="15.4" customHeight="1">
      <c r="A32" s="125">
        <v>2290403</v>
      </c>
      <c r="B32" s="126"/>
      <c r="C32" s="127"/>
      <c r="D32" s="7" t="s">
        <v>290</v>
      </c>
      <c r="E32" s="5">
        <v>3500</v>
      </c>
      <c r="F32" s="5">
        <v>3500</v>
      </c>
      <c r="G32" s="5"/>
      <c r="H32" s="5"/>
      <c r="I32" s="5"/>
      <c r="J32" s="6"/>
    </row>
  </sheetData>
  <mergeCells count="35">
    <mergeCell ref="A32:C32"/>
    <mergeCell ref="A28:C28"/>
    <mergeCell ref="A29:C29"/>
    <mergeCell ref="A30:C30"/>
    <mergeCell ref="A26:C26"/>
    <mergeCell ref="A27:C27"/>
    <mergeCell ref="A16:C16"/>
    <mergeCell ref="A17:C17"/>
    <mergeCell ref="A14:C14"/>
    <mergeCell ref="A15:C15"/>
    <mergeCell ref="A31:C31"/>
    <mergeCell ref="A24:C24"/>
    <mergeCell ref="A25:C25"/>
    <mergeCell ref="A22:C22"/>
    <mergeCell ref="A23:C23"/>
    <mergeCell ref="A20:C20"/>
    <mergeCell ref="A21:C21"/>
    <mergeCell ref="A18:C18"/>
    <mergeCell ref="A19:C19"/>
    <mergeCell ref="H4:H7"/>
    <mergeCell ref="I4:I7"/>
    <mergeCell ref="J4:J7"/>
    <mergeCell ref="A8:A9"/>
    <mergeCell ref="B8:B9"/>
    <mergeCell ref="C8:C9"/>
    <mergeCell ref="A5:C7"/>
    <mergeCell ref="D5:D7"/>
    <mergeCell ref="E4:E7"/>
    <mergeCell ref="F4:F7"/>
    <mergeCell ref="A4:D4"/>
    <mergeCell ref="A12:C12"/>
    <mergeCell ref="A13:C13"/>
    <mergeCell ref="A10:C10"/>
    <mergeCell ref="A11:C11"/>
    <mergeCell ref="G4:G7"/>
  </mergeCells>
  <phoneticPr fontId="7" type="noConversion"/>
  <pageMargins left="0.75" right="0.75" top="1" bottom="1" header="0.5" footer="0.5"/>
  <pageSetup paperSize="9" orientation="portrait" copies="0"/>
  <headerFooter alignWithMargins="0"/>
</worksheet>
</file>

<file path=xl/worksheets/sheet4.xml><?xml version="1.0" encoding="utf-8"?>
<worksheet xmlns="http://schemas.openxmlformats.org/spreadsheetml/2006/main" xmlns:r="http://schemas.openxmlformats.org/officeDocument/2006/relationships">
  <dimension ref="A1:H40"/>
  <sheetViews>
    <sheetView tabSelected="1" topLeftCell="A10" workbookViewId="0">
      <selection activeCell="J25" sqref="J25"/>
    </sheetView>
  </sheetViews>
  <sheetFormatPr defaultRowHeight="12.75"/>
  <cols>
    <col min="1" max="1" width="31.140625" style="8" customWidth="1"/>
    <col min="2" max="2" width="5.42578125" style="8" customWidth="1"/>
    <col min="3" max="3" width="16" style="8" customWidth="1"/>
    <col min="4" max="4" width="29.42578125" style="8" customWidth="1"/>
    <col min="5" max="5" width="5.42578125" style="8" customWidth="1"/>
    <col min="6" max="8" width="16" style="8" customWidth="1"/>
    <col min="9" max="9" width="9.7109375" customWidth="1"/>
  </cols>
  <sheetData>
    <row r="1" spans="1:8" ht="27">
      <c r="A1" s="106" t="s">
        <v>76</v>
      </c>
      <c r="B1" s="106"/>
      <c r="C1" s="106"/>
      <c r="D1" s="106"/>
      <c r="E1" s="106"/>
      <c r="F1" s="106"/>
      <c r="G1" s="106"/>
      <c r="H1" s="106"/>
    </row>
    <row r="2" spans="1:8">
      <c r="H2" s="75" t="s">
        <v>239</v>
      </c>
    </row>
    <row r="3" spans="1:8" ht="15">
      <c r="A3" s="9" t="s">
        <v>156</v>
      </c>
      <c r="C3" s="128" t="s">
        <v>43</v>
      </c>
      <c r="D3" s="128"/>
      <c r="E3" s="128"/>
      <c r="F3" s="128"/>
      <c r="H3" s="2" t="s">
        <v>154</v>
      </c>
    </row>
    <row r="4" spans="1:8" ht="15.4" customHeight="1">
      <c r="A4" s="133" t="s">
        <v>73</v>
      </c>
      <c r="B4" s="134" t="s">
        <v>152</v>
      </c>
      <c r="C4" s="134" t="s">
        <v>152</v>
      </c>
      <c r="D4" s="134" t="s">
        <v>66</v>
      </c>
      <c r="E4" s="134" t="s">
        <v>152</v>
      </c>
      <c r="F4" s="134" t="s">
        <v>152</v>
      </c>
      <c r="G4" s="134" t="s">
        <v>152</v>
      </c>
      <c r="H4" s="135" t="s">
        <v>152</v>
      </c>
    </row>
    <row r="5" spans="1:8" ht="14.65" customHeight="1">
      <c r="A5" s="131" t="s">
        <v>0</v>
      </c>
      <c r="B5" s="132" t="s">
        <v>57</v>
      </c>
      <c r="C5" s="132" t="s">
        <v>63</v>
      </c>
      <c r="D5" s="132" t="s">
        <v>74</v>
      </c>
      <c r="E5" s="132" t="s">
        <v>57</v>
      </c>
      <c r="F5" s="129" t="s">
        <v>63</v>
      </c>
      <c r="G5" s="129" t="s">
        <v>152</v>
      </c>
      <c r="H5" s="130" t="s">
        <v>152</v>
      </c>
    </row>
    <row r="6" spans="1:8" ht="30.75" customHeight="1">
      <c r="A6" s="131" t="s">
        <v>152</v>
      </c>
      <c r="B6" s="132" t="s">
        <v>152</v>
      </c>
      <c r="C6" s="132" t="s">
        <v>152</v>
      </c>
      <c r="D6" s="132" t="s">
        <v>152</v>
      </c>
      <c r="E6" s="132" t="s">
        <v>152</v>
      </c>
      <c r="F6" s="30" t="s">
        <v>50</v>
      </c>
      <c r="G6" s="31" t="s">
        <v>146</v>
      </c>
      <c r="H6" s="32" t="s">
        <v>6</v>
      </c>
    </row>
    <row r="7" spans="1:8" ht="15.4" customHeight="1">
      <c r="A7" s="33" t="s">
        <v>16</v>
      </c>
      <c r="B7" s="30" t="s">
        <v>152</v>
      </c>
      <c r="C7" s="30" t="s">
        <v>52</v>
      </c>
      <c r="D7" s="30" t="s">
        <v>16</v>
      </c>
      <c r="E7" s="30" t="s">
        <v>152</v>
      </c>
      <c r="F7" s="30" t="s">
        <v>14</v>
      </c>
      <c r="G7" s="30" t="s">
        <v>77</v>
      </c>
      <c r="H7" s="34" t="s">
        <v>26</v>
      </c>
    </row>
    <row r="8" spans="1:8" ht="15.4" customHeight="1">
      <c r="A8" s="15" t="s">
        <v>114</v>
      </c>
      <c r="B8" s="30" t="s">
        <v>35</v>
      </c>
      <c r="C8" s="13">
        <v>3767.3</v>
      </c>
      <c r="D8" s="14" t="s">
        <v>44</v>
      </c>
      <c r="E8" s="30" t="s">
        <v>5</v>
      </c>
      <c r="F8" s="13">
        <v>235.43</v>
      </c>
      <c r="G8" s="13">
        <v>235.43</v>
      </c>
      <c r="H8" s="35"/>
    </row>
    <row r="9" spans="1:8" ht="15.4" customHeight="1">
      <c r="A9" s="15" t="s">
        <v>97</v>
      </c>
      <c r="B9" s="30" t="s">
        <v>145</v>
      </c>
      <c r="C9" s="13">
        <v>15972.79</v>
      </c>
      <c r="D9" s="14" t="s">
        <v>11</v>
      </c>
      <c r="E9" s="30" t="s">
        <v>104</v>
      </c>
      <c r="F9" s="13"/>
      <c r="G9" s="13"/>
      <c r="H9" s="35"/>
    </row>
    <row r="10" spans="1:8" ht="15.4" customHeight="1">
      <c r="A10" s="15" t="s">
        <v>152</v>
      </c>
      <c r="B10" s="30" t="s">
        <v>52</v>
      </c>
      <c r="C10" s="16" t="s">
        <v>152</v>
      </c>
      <c r="D10" s="14" t="s">
        <v>144</v>
      </c>
      <c r="E10" s="30" t="s">
        <v>18</v>
      </c>
      <c r="F10" s="13"/>
      <c r="G10" s="13"/>
      <c r="H10" s="35"/>
    </row>
    <row r="11" spans="1:8" ht="15.4" customHeight="1">
      <c r="A11" s="15" t="s">
        <v>152</v>
      </c>
      <c r="B11" s="30" t="s">
        <v>118</v>
      </c>
      <c r="C11" s="16" t="s">
        <v>152</v>
      </c>
      <c r="D11" s="14" t="s">
        <v>136</v>
      </c>
      <c r="E11" s="30" t="s">
        <v>75</v>
      </c>
      <c r="F11" s="13"/>
      <c r="G11" s="13"/>
      <c r="H11" s="35"/>
    </row>
    <row r="12" spans="1:8" ht="15.4" customHeight="1">
      <c r="A12" s="15" t="s">
        <v>152</v>
      </c>
      <c r="B12" s="30" t="s">
        <v>40</v>
      </c>
      <c r="C12" s="16" t="s">
        <v>152</v>
      </c>
      <c r="D12" s="14" t="s">
        <v>33</v>
      </c>
      <c r="E12" s="30" t="s">
        <v>8</v>
      </c>
      <c r="F12" s="13"/>
      <c r="G12" s="13"/>
      <c r="H12" s="35"/>
    </row>
    <row r="13" spans="1:8" ht="15.4" customHeight="1">
      <c r="A13" s="15" t="s">
        <v>152</v>
      </c>
      <c r="B13" s="30" t="s">
        <v>138</v>
      </c>
      <c r="C13" s="16" t="s">
        <v>152</v>
      </c>
      <c r="D13" s="14" t="s">
        <v>113</v>
      </c>
      <c r="E13" s="30" t="s">
        <v>98</v>
      </c>
      <c r="F13" s="13">
        <v>2000</v>
      </c>
      <c r="G13" s="13">
        <v>2000</v>
      </c>
      <c r="H13" s="35"/>
    </row>
    <row r="14" spans="1:8" ht="15.4" customHeight="1">
      <c r="A14" s="15" t="s">
        <v>152</v>
      </c>
      <c r="B14" s="30" t="s">
        <v>70</v>
      </c>
      <c r="C14" s="16" t="s">
        <v>152</v>
      </c>
      <c r="D14" s="14" t="s">
        <v>49</v>
      </c>
      <c r="E14" s="30" t="s">
        <v>31</v>
      </c>
      <c r="F14" s="13"/>
      <c r="G14" s="13"/>
      <c r="H14" s="35"/>
    </row>
    <row r="15" spans="1:8" ht="15.4" customHeight="1">
      <c r="A15" s="15" t="s">
        <v>152</v>
      </c>
      <c r="B15" s="30" t="s">
        <v>140</v>
      </c>
      <c r="C15" s="16" t="s">
        <v>152</v>
      </c>
      <c r="D15" s="14" t="s">
        <v>12</v>
      </c>
      <c r="E15" s="30" t="s">
        <v>102</v>
      </c>
      <c r="F15" s="13"/>
      <c r="G15" s="13"/>
      <c r="H15" s="35"/>
    </row>
    <row r="16" spans="1:8" ht="15.4" customHeight="1">
      <c r="A16" s="15" t="s">
        <v>152</v>
      </c>
      <c r="B16" s="30" t="s">
        <v>68</v>
      </c>
      <c r="C16" s="16" t="s">
        <v>152</v>
      </c>
      <c r="D16" s="14" t="s">
        <v>133</v>
      </c>
      <c r="E16" s="30" t="s">
        <v>29</v>
      </c>
      <c r="F16" s="13"/>
      <c r="G16" s="13"/>
      <c r="H16" s="35"/>
    </row>
    <row r="17" spans="1:8" ht="15.4" customHeight="1">
      <c r="A17" s="15" t="s">
        <v>152</v>
      </c>
      <c r="B17" s="30" t="s">
        <v>14</v>
      </c>
      <c r="C17" s="16" t="s">
        <v>152</v>
      </c>
      <c r="D17" s="14" t="s">
        <v>90</v>
      </c>
      <c r="E17" s="30" t="s">
        <v>46</v>
      </c>
      <c r="F17" s="13">
        <v>600</v>
      </c>
      <c r="G17" s="13">
        <v>600</v>
      </c>
      <c r="H17" s="35"/>
    </row>
    <row r="18" spans="1:8" ht="15.4" customHeight="1">
      <c r="A18" s="15" t="s">
        <v>152</v>
      </c>
      <c r="B18" s="30" t="s">
        <v>77</v>
      </c>
      <c r="C18" s="16" t="s">
        <v>152</v>
      </c>
      <c r="D18" s="14" t="s">
        <v>79</v>
      </c>
      <c r="E18" s="30" t="s">
        <v>123</v>
      </c>
      <c r="F18" s="13">
        <v>12972.79</v>
      </c>
      <c r="G18" s="13">
        <v>500</v>
      </c>
      <c r="H18" s="35">
        <v>12472.79</v>
      </c>
    </row>
    <row r="19" spans="1:8" ht="15.4" customHeight="1">
      <c r="A19" s="15" t="s">
        <v>152</v>
      </c>
      <c r="B19" s="30" t="s">
        <v>26</v>
      </c>
      <c r="C19" s="16" t="s">
        <v>152</v>
      </c>
      <c r="D19" s="14" t="s">
        <v>150</v>
      </c>
      <c r="E19" s="30" t="s">
        <v>65</v>
      </c>
      <c r="F19" s="13"/>
      <c r="G19" s="13"/>
      <c r="H19" s="35"/>
    </row>
    <row r="20" spans="1:8" ht="15.4" customHeight="1">
      <c r="A20" s="15" t="s">
        <v>152</v>
      </c>
      <c r="B20" s="30" t="s">
        <v>96</v>
      </c>
      <c r="C20" s="16" t="s">
        <v>152</v>
      </c>
      <c r="D20" s="14" t="s">
        <v>72</v>
      </c>
      <c r="E20" s="30" t="s">
        <v>132</v>
      </c>
      <c r="F20" s="13"/>
      <c r="G20" s="13"/>
      <c r="H20" s="35"/>
    </row>
    <row r="21" spans="1:8" ht="15.4" customHeight="1">
      <c r="A21" s="15" t="s">
        <v>152</v>
      </c>
      <c r="B21" s="30" t="s">
        <v>4</v>
      </c>
      <c r="C21" s="16" t="s">
        <v>152</v>
      </c>
      <c r="D21" s="14" t="s">
        <v>122</v>
      </c>
      <c r="E21" s="30" t="s">
        <v>32</v>
      </c>
      <c r="F21" s="13">
        <v>431.87</v>
      </c>
      <c r="G21" s="13">
        <v>431.87</v>
      </c>
      <c r="H21" s="35"/>
    </row>
    <row r="22" spans="1:8" ht="15.4" customHeight="1">
      <c r="A22" s="15" t="s">
        <v>152</v>
      </c>
      <c r="B22" s="30" t="s">
        <v>83</v>
      </c>
      <c r="C22" s="16" t="s">
        <v>152</v>
      </c>
      <c r="D22" s="14" t="s">
        <v>17</v>
      </c>
      <c r="E22" s="30" t="s">
        <v>125</v>
      </c>
      <c r="F22" s="13"/>
      <c r="G22" s="13"/>
      <c r="H22" s="35"/>
    </row>
    <row r="23" spans="1:8" ht="15.4" customHeight="1">
      <c r="A23" s="15" t="s">
        <v>152</v>
      </c>
      <c r="B23" s="30" t="s">
        <v>23</v>
      </c>
      <c r="C23" s="16" t="s">
        <v>152</v>
      </c>
      <c r="D23" s="14" t="s">
        <v>87</v>
      </c>
      <c r="E23" s="30" t="s">
        <v>59</v>
      </c>
      <c r="F23" s="13"/>
      <c r="G23" s="13"/>
      <c r="H23" s="35"/>
    </row>
    <row r="24" spans="1:8" ht="15.4" customHeight="1">
      <c r="A24" s="15" t="s">
        <v>152</v>
      </c>
      <c r="B24" s="30" t="s">
        <v>111</v>
      </c>
      <c r="C24" s="16" t="s">
        <v>152</v>
      </c>
      <c r="D24" s="14" t="s">
        <v>37</v>
      </c>
      <c r="E24" s="30" t="s">
        <v>147</v>
      </c>
      <c r="F24" s="13"/>
      <c r="G24" s="13"/>
      <c r="H24" s="35"/>
    </row>
    <row r="25" spans="1:8" ht="15.4" customHeight="1">
      <c r="A25" s="15" t="s">
        <v>152</v>
      </c>
      <c r="B25" s="30" t="s">
        <v>24</v>
      </c>
      <c r="C25" s="16" t="s">
        <v>152</v>
      </c>
      <c r="D25" s="14" t="s">
        <v>58</v>
      </c>
      <c r="E25" s="30" t="s">
        <v>55</v>
      </c>
      <c r="F25" s="13"/>
      <c r="G25" s="13"/>
      <c r="H25" s="35"/>
    </row>
    <row r="26" spans="1:8" ht="15.4" customHeight="1">
      <c r="A26" s="15" t="s">
        <v>152</v>
      </c>
      <c r="B26" s="30" t="s">
        <v>109</v>
      </c>
      <c r="C26" s="16" t="s">
        <v>152</v>
      </c>
      <c r="D26" s="14" t="s">
        <v>38</v>
      </c>
      <c r="E26" s="30" t="s">
        <v>153</v>
      </c>
      <c r="F26" s="13"/>
      <c r="G26" s="13"/>
      <c r="H26" s="35"/>
    </row>
    <row r="27" spans="1:8" ht="15.4" customHeight="1">
      <c r="A27" s="15" t="s">
        <v>152</v>
      </c>
      <c r="B27" s="30" t="s">
        <v>131</v>
      </c>
      <c r="C27" s="16" t="s">
        <v>152</v>
      </c>
      <c r="D27" s="14" t="s">
        <v>135</v>
      </c>
      <c r="E27" s="30" t="s">
        <v>10</v>
      </c>
      <c r="F27" s="13"/>
      <c r="G27" s="13"/>
      <c r="H27" s="35"/>
    </row>
    <row r="28" spans="1:8" ht="15.4" customHeight="1">
      <c r="A28" s="15" t="s">
        <v>152</v>
      </c>
      <c r="B28" s="30" t="s">
        <v>36</v>
      </c>
      <c r="C28" s="16" t="s">
        <v>152</v>
      </c>
      <c r="D28" s="14" t="s">
        <v>139</v>
      </c>
      <c r="E28" s="30" t="s">
        <v>80</v>
      </c>
      <c r="F28" s="13"/>
      <c r="G28" s="13"/>
      <c r="H28" s="35"/>
    </row>
    <row r="29" spans="1:8" ht="15.4" customHeight="1">
      <c r="A29" s="15" t="s">
        <v>152</v>
      </c>
      <c r="B29" s="30" t="s">
        <v>143</v>
      </c>
      <c r="C29" s="16" t="s">
        <v>152</v>
      </c>
      <c r="D29" s="14" t="s">
        <v>30</v>
      </c>
      <c r="E29" s="30" t="s">
        <v>28</v>
      </c>
      <c r="F29" s="13">
        <v>3500</v>
      </c>
      <c r="G29" s="13"/>
      <c r="H29" s="35">
        <v>3500</v>
      </c>
    </row>
    <row r="30" spans="1:8" ht="15.4" customHeight="1">
      <c r="A30" s="15" t="s">
        <v>152</v>
      </c>
      <c r="B30" s="30" t="s">
        <v>54</v>
      </c>
      <c r="C30" s="16" t="s">
        <v>152</v>
      </c>
      <c r="D30" s="14" t="s">
        <v>1</v>
      </c>
      <c r="E30" s="30" t="s">
        <v>93</v>
      </c>
      <c r="F30" s="13"/>
      <c r="G30" s="13"/>
      <c r="H30" s="35"/>
    </row>
    <row r="31" spans="1:8" ht="15.4" customHeight="1">
      <c r="A31" s="15" t="s">
        <v>152</v>
      </c>
      <c r="B31" s="30" t="s">
        <v>116</v>
      </c>
      <c r="C31" s="16" t="s">
        <v>152</v>
      </c>
      <c r="D31" s="36" t="s">
        <v>124</v>
      </c>
      <c r="E31" s="30" t="s">
        <v>2</v>
      </c>
      <c r="F31" s="13"/>
      <c r="G31" s="13"/>
      <c r="H31" s="35"/>
    </row>
    <row r="32" spans="1:8" ht="15.4" customHeight="1">
      <c r="A32" s="37" t="s">
        <v>152</v>
      </c>
      <c r="B32" s="30" t="s">
        <v>41</v>
      </c>
      <c r="C32" s="16" t="s">
        <v>152</v>
      </c>
      <c r="D32" s="38" t="s">
        <v>152</v>
      </c>
      <c r="E32" s="30" t="s">
        <v>85</v>
      </c>
      <c r="F32" s="16"/>
      <c r="G32" s="16"/>
      <c r="H32" s="39"/>
    </row>
    <row r="33" spans="1:8" ht="15.4" customHeight="1">
      <c r="A33" s="37" t="s">
        <v>149</v>
      </c>
      <c r="B33" s="30" t="s">
        <v>137</v>
      </c>
      <c r="C33" s="13">
        <f>SUM(C8:C31)</f>
        <v>19740.09</v>
      </c>
      <c r="D33" s="38" t="s">
        <v>56</v>
      </c>
      <c r="E33" s="30" t="s">
        <v>42</v>
      </c>
      <c r="F33" s="13">
        <f>SUM(F8:F31)</f>
        <v>19740.090000000004</v>
      </c>
      <c r="G33" s="13">
        <f>SUM(G8:G31)</f>
        <v>3767.2999999999997</v>
      </c>
      <c r="H33" s="13">
        <f>SUM(H8:H31)</f>
        <v>15972.79</v>
      </c>
    </row>
    <row r="34" spans="1:8" ht="15.4" customHeight="1">
      <c r="A34" s="15" t="s">
        <v>94</v>
      </c>
      <c r="B34" s="30" t="s">
        <v>71</v>
      </c>
      <c r="C34" s="13">
        <v>362.63</v>
      </c>
      <c r="D34" s="36" t="s">
        <v>151</v>
      </c>
      <c r="E34" s="30" t="s">
        <v>115</v>
      </c>
      <c r="F34" s="13">
        <v>362.63</v>
      </c>
      <c r="G34" s="13">
        <v>362.63</v>
      </c>
      <c r="H34" s="35"/>
    </row>
    <row r="35" spans="1:8" ht="15.4" customHeight="1">
      <c r="A35" s="15" t="s">
        <v>114</v>
      </c>
      <c r="B35" s="30" t="s">
        <v>142</v>
      </c>
      <c r="C35" s="13"/>
      <c r="D35" s="36" t="s">
        <v>152</v>
      </c>
      <c r="E35" s="30" t="s">
        <v>69</v>
      </c>
      <c r="F35" s="16"/>
      <c r="G35" s="16"/>
      <c r="H35" s="39"/>
    </row>
    <row r="36" spans="1:8" ht="15.4" customHeight="1">
      <c r="A36" s="15" t="s">
        <v>97</v>
      </c>
      <c r="B36" s="30" t="s">
        <v>67</v>
      </c>
      <c r="C36" s="13"/>
      <c r="D36" s="36" t="s">
        <v>152</v>
      </c>
      <c r="E36" s="30" t="s">
        <v>141</v>
      </c>
      <c r="F36" s="16"/>
      <c r="G36" s="16"/>
      <c r="H36" s="39"/>
    </row>
    <row r="37" spans="1:8" ht="15.4" customHeight="1" thickBot="1">
      <c r="A37" s="40" t="s">
        <v>51</v>
      </c>
      <c r="B37" s="41" t="s">
        <v>89</v>
      </c>
      <c r="C37" s="21">
        <f>C33+C34</f>
        <v>20102.72</v>
      </c>
      <c r="D37" s="42" t="s">
        <v>51</v>
      </c>
      <c r="E37" s="41" t="s">
        <v>39</v>
      </c>
      <c r="F37" s="21">
        <f>F33+F34</f>
        <v>20102.720000000005</v>
      </c>
      <c r="G37" s="21">
        <f>G33+G34</f>
        <v>4129.9299999999994</v>
      </c>
      <c r="H37" s="21">
        <f>H33+H34</f>
        <v>15972.79</v>
      </c>
    </row>
    <row r="38" spans="1:8" ht="15.4" customHeight="1">
      <c r="A38" s="105" t="s">
        <v>62</v>
      </c>
      <c r="B38" s="105" t="s">
        <v>152</v>
      </c>
      <c r="C38" s="105" t="s">
        <v>152</v>
      </c>
      <c r="D38" s="105" t="s">
        <v>152</v>
      </c>
      <c r="E38" s="23" t="s">
        <v>152</v>
      </c>
      <c r="F38" s="23" t="s">
        <v>152</v>
      </c>
      <c r="G38" s="43" t="s">
        <v>152</v>
      </c>
      <c r="H38" s="22" t="s">
        <v>152</v>
      </c>
    </row>
    <row r="40" spans="1:8" ht="15">
      <c r="F40" s="29" t="s">
        <v>92</v>
      </c>
    </row>
  </sheetData>
  <mergeCells count="11">
    <mergeCell ref="A1:H1"/>
    <mergeCell ref="C3:F3"/>
    <mergeCell ref="A38:D38"/>
    <mergeCell ref="F5:H5"/>
    <mergeCell ref="A5:A6"/>
    <mergeCell ref="B5:B6"/>
    <mergeCell ref="A4:C4"/>
    <mergeCell ref="C5:C6"/>
    <mergeCell ref="D5:D6"/>
    <mergeCell ref="E5:E6"/>
    <mergeCell ref="D4:H4"/>
  </mergeCells>
  <phoneticPr fontId="7" type="noConversion"/>
  <pageMargins left="0.75" right="0.75" top="1" bottom="1" header="0.5" footer="0.5"/>
  <pageSetup paperSize="9" orientation="portrait" copies="0"/>
  <headerFooter alignWithMargins="0"/>
</worksheet>
</file>

<file path=xl/worksheets/sheet5.xml><?xml version="1.0" encoding="utf-8"?>
<worksheet xmlns="http://schemas.openxmlformats.org/spreadsheetml/2006/main" xmlns:r="http://schemas.openxmlformats.org/officeDocument/2006/relationships">
  <dimension ref="A1:G28"/>
  <sheetViews>
    <sheetView workbookViewId="0">
      <selection activeCell="A10" sqref="A10:D26"/>
    </sheetView>
  </sheetViews>
  <sheetFormatPr defaultRowHeight="12.75"/>
  <cols>
    <col min="1" max="3" width="4.42578125" customWidth="1"/>
    <col min="4" max="4" width="18.5703125" customWidth="1"/>
    <col min="5" max="7" width="19.85546875" customWidth="1"/>
  </cols>
  <sheetData>
    <row r="1" spans="1:7" ht="27">
      <c r="E1" s="4" t="s">
        <v>157</v>
      </c>
    </row>
    <row r="2" spans="1:7">
      <c r="G2" s="75" t="s">
        <v>240</v>
      </c>
    </row>
    <row r="3" spans="1:7" ht="15">
      <c r="A3" s="3" t="s">
        <v>156</v>
      </c>
      <c r="E3" s="1"/>
      <c r="G3" s="2" t="s">
        <v>154</v>
      </c>
    </row>
    <row r="4" spans="1:7" s="8" customFormat="1" ht="15.4" customHeight="1">
      <c r="A4" s="136" t="s">
        <v>128</v>
      </c>
      <c r="B4" s="115" t="s">
        <v>152</v>
      </c>
      <c r="C4" s="115" t="s">
        <v>152</v>
      </c>
      <c r="D4" s="115" t="s">
        <v>152</v>
      </c>
      <c r="E4" s="115"/>
      <c r="F4" s="115" t="s">
        <v>152</v>
      </c>
      <c r="G4" s="115" t="s">
        <v>152</v>
      </c>
    </row>
    <row r="5" spans="1:7" s="8" customFormat="1" ht="15.4" customHeight="1">
      <c r="A5" s="110" t="s">
        <v>158</v>
      </c>
      <c r="B5" s="111" t="s">
        <v>152</v>
      </c>
      <c r="C5" s="111" t="s">
        <v>152</v>
      </c>
      <c r="D5" s="111" t="s">
        <v>134</v>
      </c>
      <c r="E5" s="111" t="s">
        <v>155</v>
      </c>
      <c r="F5" s="137" t="s">
        <v>121</v>
      </c>
      <c r="G5" s="111" t="s">
        <v>13</v>
      </c>
    </row>
    <row r="6" spans="1:7" s="8" customFormat="1" ht="13.9" customHeight="1">
      <c r="A6" s="110" t="s">
        <v>152</v>
      </c>
      <c r="B6" s="111" t="s">
        <v>152</v>
      </c>
      <c r="C6" s="111" t="s">
        <v>152</v>
      </c>
      <c r="D6" s="111" t="s">
        <v>152</v>
      </c>
      <c r="E6" s="111" t="s">
        <v>152</v>
      </c>
      <c r="F6" s="138"/>
      <c r="G6" s="111" t="s">
        <v>50</v>
      </c>
    </row>
    <row r="7" spans="1:7" s="8" customFormat="1" ht="30.75" customHeight="1">
      <c r="A7" s="110" t="s">
        <v>152</v>
      </c>
      <c r="B7" s="111" t="s">
        <v>152</v>
      </c>
      <c r="C7" s="111" t="s">
        <v>152</v>
      </c>
      <c r="D7" s="111" t="s">
        <v>152</v>
      </c>
      <c r="E7" s="111" t="s">
        <v>152</v>
      </c>
      <c r="F7" s="110"/>
      <c r="G7" s="111" t="s">
        <v>152</v>
      </c>
    </row>
    <row r="8" spans="1:7" s="8" customFormat="1" ht="15.4" customHeight="1">
      <c r="A8" s="110" t="s">
        <v>21</v>
      </c>
      <c r="B8" s="111" t="s">
        <v>99</v>
      </c>
      <c r="C8" s="111" t="s">
        <v>119</v>
      </c>
      <c r="D8" s="44" t="s">
        <v>15</v>
      </c>
      <c r="E8" s="46">
        <v>7</v>
      </c>
      <c r="F8" s="46">
        <v>8</v>
      </c>
      <c r="G8" s="46">
        <v>11</v>
      </c>
    </row>
    <row r="9" spans="1:7" s="8" customFormat="1" ht="15.4" customHeight="1">
      <c r="A9" s="110" t="s">
        <v>152</v>
      </c>
      <c r="B9" s="111" t="s">
        <v>152</v>
      </c>
      <c r="C9" s="111" t="s">
        <v>152</v>
      </c>
      <c r="D9" s="44" t="s">
        <v>48</v>
      </c>
      <c r="E9" s="13">
        <v>3767.3</v>
      </c>
      <c r="F9" s="13">
        <v>3767.3</v>
      </c>
      <c r="G9" s="13"/>
    </row>
    <row r="10" spans="1:7" s="8" customFormat="1" ht="15.4" customHeight="1">
      <c r="A10" s="108">
        <v>201</v>
      </c>
      <c r="B10" s="109"/>
      <c r="C10" s="109"/>
      <c r="D10" s="98" t="s">
        <v>271</v>
      </c>
      <c r="E10" s="13">
        <v>235.43</v>
      </c>
      <c r="F10" s="13">
        <v>235.43</v>
      </c>
      <c r="G10" s="13"/>
    </row>
    <row r="11" spans="1:7" ht="15.4" customHeight="1">
      <c r="A11" s="123">
        <v>20106</v>
      </c>
      <c r="B11" s="124"/>
      <c r="C11" s="124"/>
      <c r="D11" s="99" t="s">
        <v>272</v>
      </c>
      <c r="E11" s="5">
        <v>232.83</v>
      </c>
      <c r="F11" s="5">
        <v>232.83</v>
      </c>
      <c r="G11" s="5"/>
    </row>
    <row r="12" spans="1:7" ht="15.4" customHeight="1">
      <c r="A12" s="123">
        <v>2010601</v>
      </c>
      <c r="B12" s="124"/>
      <c r="C12" s="124"/>
      <c r="D12" s="99" t="s">
        <v>273</v>
      </c>
      <c r="E12" s="5">
        <v>232.83</v>
      </c>
      <c r="F12" s="5">
        <v>232.83</v>
      </c>
      <c r="G12" s="5"/>
    </row>
    <row r="13" spans="1:7" ht="15.4" customHeight="1">
      <c r="A13" s="123">
        <v>20110</v>
      </c>
      <c r="B13" s="124"/>
      <c r="C13" s="124"/>
      <c r="D13" s="99" t="s">
        <v>274</v>
      </c>
      <c r="E13" s="5">
        <v>2.6</v>
      </c>
      <c r="F13" s="5">
        <v>2.6</v>
      </c>
      <c r="G13" s="5"/>
    </row>
    <row r="14" spans="1:7" ht="15.4" customHeight="1">
      <c r="A14" s="123">
        <v>2011008</v>
      </c>
      <c r="B14" s="124"/>
      <c r="C14" s="124"/>
      <c r="D14" s="99" t="s">
        <v>275</v>
      </c>
      <c r="E14" s="5">
        <v>2.6</v>
      </c>
      <c r="F14" s="5">
        <v>2.6</v>
      </c>
      <c r="G14" s="5"/>
    </row>
    <row r="15" spans="1:7" ht="15.4" customHeight="1">
      <c r="A15" s="123">
        <v>206</v>
      </c>
      <c r="B15" s="124"/>
      <c r="C15" s="124"/>
      <c r="D15" s="99" t="s">
        <v>276</v>
      </c>
      <c r="E15" s="5">
        <v>2000</v>
      </c>
      <c r="F15" s="5">
        <v>2000</v>
      </c>
      <c r="G15" s="5"/>
    </row>
    <row r="16" spans="1:7" ht="15.4" customHeight="1">
      <c r="A16" s="123">
        <v>20699</v>
      </c>
      <c r="B16" s="124"/>
      <c r="C16" s="124"/>
      <c r="D16" s="99" t="s">
        <v>277</v>
      </c>
      <c r="E16" s="5">
        <v>2000</v>
      </c>
      <c r="F16" s="5">
        <v>2000</v>
      </c>
      <c r="G16" s="5"/>
    </row>
    <row r="17" spans="1:7" ht="15.4" customHeight="1">
      <c r="A17" s="123">
        <v>2069999</v>
      </c>
      <c r="B17" s="124"/>
      <c r="C17" s="124"/>
      <c r="D17" s="99" t="s">
        <v>277</v>
      </c>
      <c r="E17" s="5">
        <v>2000</v>
      </c>
      <c r="F17" s="5">
        <v>2000</v>
      </c>
      <c r="G17" s="5"/>
    </row>
    <row r="18" spans="1:7" ht="15.4" customHeight="1">
      <c r="A18" s="123">
        <v>211</v>
      </c>
      <c r="B18" s="124"/>
      <c r="C18" s="124"/>
      <c r="D18" s="99" t="s">
        <v>278</v>
      </c>
      <c r="E18" s="5">
        <v>600</v>
      </c>
      <c r="F18" s="5">
        <v>600</v>
      </c>
      <c r="G18" s="5"/>
    </row>
    <row r="19" spans="1:7" ht="15.4" customHeight="1">
      <c r="A19" s="123">
        <v>21199</v>
      </c>
      <c r="B19" s="124"/>
      <c r="C19" s="124"/>
      <c r="D19" s="99" t="s">
        <v>279</v>
      </c>
      <c r="E19" s="5">
        <v>600</v>
      </c>
      <c r="F19" s="5">
        <v>600</v>
      </c>
      <c r="G19" s="5"/>
    </row>
    <row r="20" spans="1:7" ht="15.4" customHeight="1">
      <c r="A20" s="123">
        <v>2119901</v>
      </c>
      <c r="B20" s="124"/>
      <c r="C20" s="124"/>
      <c r="D20" s="99" t="s">
        <v>279</v>
      </c>
      <c r="E20" s="5">
        <v>600</v>
      </c>
      <c r="F20" s="5">
        <v>600</v>
      </c>
      <c r="G20" s="5"/>
    </row>
    <row r="21" spans="1:7" ht="15.4" customHeight="1">
      <c r="A21" s="123">
        <v>212</v>
      </c>
      <c r="B21" s="124"/>
      <c r="C21" s="124"/>
      <c r="D21" s="99" t="s">
        <v>280</v>
      </c>
      <c r="E21" s="5">
        <v>500</v>
      </c>
      <c r="F21" s="5">
        <v>500</v>
      </c>
      <c r="G21" s="5"/>
    </row>
    <row r="22" spans="1:7" ht="15.4" customHeight="1">
      <c r="A22" s="123">
        <v>21299</v>
      </c>
      <c r="B22" s="124"/>
      <c r="C22" s="124"/>
      <c r="D22" s="101" t="s">
        <v>291</v>
      </c>
      <c r="E22" s="5">
        <v>500</v>
      </c>
      <c r="F22" s="5">
        <v>500</v>
      </c>
      <c r="G22" s="5"/>
    </row>
    <row r="23" spans="1:7" ht="15.4" customHeight="1">
      <c r="A23" s="123">
        <v>2029901</v>
      </c>
      <c r="B23" s="124"/>
      <c r="C23" s="124"/>
      <c r="D23" s="101" t="s">
        <v>291</v>
      </c>
      <c r="E23" s="5">
        <v>500</v>
      </c>
      <c r="F23" s="5">
        <v>500</v>
      </c>
      <c r="G23" s="5"/>
    </row>
    <row r="24" spans="1:7" ht="15.4" customHeight="1">
      <c r="A24" s="123">
        <v>215</v>
      </c>
      <c r="B24" s="124"/>
      <c r="C24" s="124"/>
      <c r="D24" s="101" t="s">
        <v>292</v>
      </c>
      <c r="E24" s="5">
        <v>431.87</v>
      </c>
      <c r="F24" s="5">
        <v>431.87</v>
      </c>
      <c r="G24" s="5"/>
    </row>
    <row r="25" spans="1:7" ht="15.4" customHeight="1">
      <c r="A25" s="123">
        <v>21508</v>
      </c>
      <c r="B25" s="124"/>
      <c r="C25" s="124"/>
      <c r="D25" s="101" t="s">
        <v>286</v>
      </c>
      <c r="E25" s="5">
        <v>431.87</v>
      </c>
      <c r="F25" s="5">
        <v>431.87</v>
      </c>
      <c r="G25" s="5"/>
    </row>
    <row r="26" spans="1:7" ht="15.4" customHeight="1">
      <c r="A26" s="123">
        <v>2150899</v>
      </c>
      <c r="B26" s="124"/>
      <c r="C26" s="124"/>
      <c r="D26" s="101" t="s">
        <v>287</v>
      </c>
      <c r="E26" s="5">
        <v>431.87</v>
      </c>
      <c r="F26" s="5">
        <v>431.87</v>
      </c>
      <c r="G26" s="5"/>
    </row>
    <row r="28" spans="1:7" ht="15">
      <c r="E28" s="1"/>
    </row>
  </sheetData>
  <mergeCells count="27">
    <mergeCell ref="A26:C26"/>
    <mergeCell ref="A24:C24"/>
    <mergeCell ref="A25:C25"/>
    <mergeCell ref="A22:C22"/>
    <mergeCell ref="A23:C23"/>
    <mergeCell ref="A20:C20"/>
    <mergeCell ref="A21:C21"/>
    <mergeCell ref="A18:C18"/>
    <mergeCell ref="A19:C19"/>
    <mergeCell ref="A16:C16"/>
    <mergeCell ref="A17:C17"/>
    <mergeCell ref="A14:C14"/>
    <mergeCell ref="A15:C15"/>
    <mergeCell ref="A12:C12"/>
    <mergeCell ref="A13:C13"/>
    <mergeCell ref="A10:C10"/>
    <mergeCell ref="A11:C11"/>
    <mergeCell ref="A8:A9"/>
    <mergeCell ref="B8:B9"/>
    <mergeCell ref="C8:C9"/>
    <mergeCell ref="E4:G4"/>
    <mergeCell ref="A4:D4"/>
    <mergeCell ref="E5:E7"/>
    <mergeCell ref="A5:C7"/>
    <mergeCell ref="D5:D7"/>
    <mergeCell ref="G5:G7"/>
    <mergeCell ref="F5:F7"/>
  </mergeCells>
  <phoneticPr fontId="7" type="noConversion"/>
  <pageMargins left="0.75" right="0.75" top="1" bottom="1" header="0.5" footer="0.5"/>
  <pageSetup paperSize="9" orientation="portrait" copies="0"/>
  <headerFooter alignWithMargins="0"/>
</worksheet>
</file>

<file path=xl/worksheets/sheet6.xml><?xml version="1.0" encoding="utf-8"?>
<worksheet xmlns="http://schemas.openxmlformats.org/spreadsheetml/2006/main" xmlns:r="http://schemas.openxmlformats.org/officeDocument/2006/relationships">
  <dimension ref="A1:G30"/>
  <sheetViews>
    <sheetView workbookViewId="0">
      <selection activeCell="H27" sqref="H27"/>
    </sheetView>
  </sheetViews>
  <sheetFormatPr defaultRowHeight="12.75"/>
  <cols>
    <col min="1" max="3" width="3.140625" customWidth="1"/>
    <col min="4" max="4" width="37.42578125" customWidth="1"/>
    <col min="5" max="7" width="16" customWidth="1"/>
    <col min="8" max="8" width="9.7109375" customWidth="1"/>
  </cols>
  <sheetData>
    <row r="1" spans="1:7" ht="28.5">
      <c r="A1" s="139" t="s">
        <v>249</v>
      </c>
      <c r="B1" s="139"/>
      <c r="C1" s="139"/>
      <c r="D1" s="139"/>
      <c r="E1" s="139"/>
      <c r="F1" s="139"/>
      <c r="G1" s="139"/>
    </row>
    <row r="2" spans="1:7">
      <c r="G2" s="75" t="s">
        <v>243</v>
      </c>
    </row>
    <row r="3" spans="1:7" ht="15">
      <c r="A3" s="97" t="s">
        <v>269</v>
      </c>
      <c r="G3" s="2" t="s">
        <v>154</v>
      </c>
    </row>
    <row r="4" spans="1:7" s="8" customFormat="1" ht="15.4" customHeight="1">
      <c r="A4" s="136" t="s">
        <v>128</v>
      </c>
      <c r="B4" s="115" t="s">
        <v>152</v>
      </c>
      <c r="C4" s="115" t="s">
        <v>152</v>
      </c>
      <c r="D4" s="115" t="s">
        <v>152</v>
      </c>
      <c r="E4" s="115" t="s">
        <v>159</v>
      </c>
      <c r="F4" s="140" t="s">
        <v>160</v>
      </c>
      <c r="G4" s="140" t="s">
        <v>161</v>
      </c>
    </row>
    <row r="5" spans="1:7" s="8" customFormat="1" ht="15.4" customHeight="1">
      <c r="A5" s="110" t="s">
        <v>53</v>
      </c>
      <c r="B5" s="111" t="s">
        <v>152</v>
      </c>
      <c r="C5" s="111" t="s">
        <v>152</v>
      </c>
      <c r="D5" s="111" t="s">
        <v>134</v>
      </c>
      <c r="E5" s="111" t="s">
        <v>152</v>
      </c>
      <c r="F5" s="141"/>
      <c r="G5" s="141"/>
    </row>
    <row r="6" spans="1:7" s="8" customFormat="1" ht="15.4" customHeight="1">
      <c r="A6" s="110" t="s">
        <v>152</v>
      </c>
      <c r="B6" s="111" t="s">
        <v>152</v>
      </c>
      <c r="C6" s="111" t="s">
        <v>152</v>
      </c>
      <c r="D6" s="111" t="s">
        <v>152</v>
      </c>
      <c r="E6" s="111" t="s">
        <v>152</v>
      </c>
      <c r="F6" s="141"/>
      <c r="G6" s="141"/>
    </row>
    <row r="7" spans="1:7" s="8" customFormat="1" ht="15.4" customHeight="1">
      <c r="A7" s="110" t="s">
        <v>152</v>
      </c>
      <c r="B7" s="111" t="s">
        <v>152</v>
      </c>
      <c r="C7" s="111" t="s">
        <v>152</v>
      </c>
      <c r="D7" s="111" t="s">
        <v>152</v>
      </c>
      <c r="E7" s="111" t="s">
        <v>152</v>
      </c>
      <c r="F7" s="118"/>
      <c r="G7" s="118"/>
    </row>
    <row r="8" spans="1:7" s="8" customFormat="1" ht="15.4" customHeight="1">
      <c r="A8" s="110" t="s">
        <v>21</v>
      </c>
      <c r="B8" s="111" t="s">
        <v>99</v>
      </c>
      <c r="C8" s="111" t="s">
        <v>119</v>
      </c>
      <c r="D8" s="47" t="s">
        <v>15</v>
      </c>
      <c r="E8" s="47">
        <v>1</v>
      </c>
      <c r="F8" s="47">
        <v>2</v>
      </c>
      <c r="G8" s="48">
        <v>3</v>
      </c>
    </row>
    <row r="9" spans="1:7" s="8" customFormat="1" ht="15.4" customHeight="1">
      <c r="A9" s="110" t="s">
        <v>152</v>
      </c>
      <c r="B9" s="111" t="s">
        <v>152</v>
      </c>
      <c r="C9" s="111" t="s">
        <v>152</v>
      </c>
      <c r="D9" s="47" t="s">
        <v>48</v>
      </c>
      <c r="E9" s="13">
        <v>3767.3</v>
      </c>
      <c r="F9" s="13">
        <v>654.17999999999995</v>
      </c>
      <c r="G9" s="35">
        <v>3113.12</v>
      </c>
    </row>
    <row r="10" spans="1:7" s="8" customFormat="1" ht="15.4" customHeight="1">
      <c r="A10" s="108">
        <v>201</v>
      </c>
      <c r="B10" s="109"/>
      <c r="C10" s="109"/>
      <c r="D10" s="100" t="s">
        <v>271</v>
      </c>
      <c r="E10" s="13">
        <v>235.43</v>
      </c>
      <c r="F10" s="13">
        <v>154.18</v>
      </c>
      <c r="G10" s="35">
        <v>81.25</v>
      </c>
    </row>
    <row r="11" spans="1:7" s="8" customFormat="1" ht="15.4" customHeight="1">
      <c r="A11" s="123">
        <v>20106</v>
      </c>
      <c r="B11" s="124"/>
      <c r="C11" s="124"/>
      <c r="D11" s="101" t="s">
        <v>272</v>
      </c>
      <c r="E11" s="13">
        <v>232.83</v>
      </c>
      <c r="F11" s="13">
        <v>154.18</v>
      </c>
      <c r="G11" s="35">
        <v>81.25</v>
      </c>
    </row>
    <row r="12" spans="1:7" ht="15.4" customHeight="1">
      <c r="A12" s="123">
        <v>2010601</v>
      </c>
      <c r="B12" s="124"/>
      <c r="C12" s="124"/>
      <c r="D12" s="101" t="s">
        <v>273</v>
      </c>
      <c r="E12" s="5">
        <v>232.83</v>
      </c>
      <c r="F12" s="5">
        <v>154.18</v>
      </c>
      <c r="G12" s="35">
        <v>81.25</v>
      </c>
    </row>
    <row r="13" spans="1:7" ht="15.4" customHeight="1">
      <c r="A13" s="123">
        <v>20110</v>
      </c>
      <c r="B13" s="124"/>
      <c r="C13" s="124"/>
      <c r="D13" s="101" t="s">
        <v>274</v>
      </c>
      <c r="E13" s="5">
        <v>2.6</v>
      </c>
      <c r="F13" s="5">
        <v>2.6</v>
      </c>
      <c r="G13" s="6"/>
    </row>
    <row r="14" spans="1:7" ht="15.4" customHeight="1">
      <c r="A14" s="123">
        <v>2011008</v>
      </c>
      <c r="B14" s="124"/>
      <c r="C14" s="124"/>
      <c r="D14" s="101" t="s">
        <v>275</v>
      </c>
      <c r="E14" s="5">
        <v>2.6</v>
      </c>
      <c r="F14" s="5">
        <v>2.6</v>
      </c>
      <c r="G14" s="6"/>
    </row>
    <row r="15" spans="1:7" ht="15.4" customHeight="1">
      <c r="A15" s="123">
        <v>206</v>
      </c>
      <c r="B15" s="124"/>
      <c r="C15" s="124"/>
      <c r="D15" s="101" t="s">
        <v>276</v>
      </c>
      <c r="E15" s="5">
        <v>2000</v>
      </c>
      <c r="F15" s="5"/>
      <c r="G15" s="6">
        <v>2000</v>
      </c>
    </row>
    <row r="16" spans="1:7" ht="15.4" customHeight="1">
      <c r="A16" s="123">
        <v>20699</v>
      </c>
      <c r="B16" s="124"/>
      <c r="C16" s="124"/>
      <c r="D16" s="101" t="s">
        <v>277</v>
      </c>
      <c r="E16" s="5">
        <v>2000</v>
      </c>
      <c r="F16" s="5"/>
      <c r="G16" s="6">
        <v>2000</v>
      </c>
    </row>
    <row r="17" spans="1:7" ht="15.4" customHeight="1">
      <c r="A17" s="123">
        <v>2069999</v>
      </c>
      <c r="B17" s="124"/>
      <c r="C17" s="124"/>
      <c r="D17" s="101" t="s">
        <v>277</v>
      </c>
      <c r="E17" s="5">
        <v>2000</v>
      </c>
      <c r="F17" s="5"/>
      <c r="G17" s="6">
        <v>2000</v>
      </c>
    </row>
    <row r="18" spans="1:7" ht="15.4" customHeight="1">
      <c r="A18" s="123">
        <v>211</v>
      </c>
      <c r="B18" s="124"/>
      <c r="C18" s="124"/>
      <c r="D18" s="101" t="s">
        <v>278</v>
      </c>
      <c r="E18" s="5">
        <v>600</v>
      </c>
      <c r="F18" s="5"/>
      <c r="G18" s="6">
        <v>600</v>
      </c>
    </row>
    <row r="19" spans="1:7" ht="15.4" customHeight="1">
      <c r="A19" s="123">
        <v>21199</v>
      </c>
      <c r="B19" s="124"/>
      <c r="C19" s="124"/>
      <c r="D19" s="101" t="s">
        <v>279</v>
      </c>
      <c r="E19" s="5">
        <v>600</v>
      </c>
      <c r="F19" s="5"/>
      <c r="G19" s="6">
        <v>600</v>
      </c>
    </row>
    <row r="20" spans="1:7" ht="15.4" customHeight="1">
      <c r="A20" s="123">
        <v>2119901</v>
      </c>
      <c r="B20" s="124"/>
      <c r="C20" s="124"/>
      <c r="D20" s="101" t="s">
        <v>279</v>
      </c>
      <c r="E20" s="5">
        <v>600</v>
      </c>
      <c r="F20" s="5"/>
      <c r="G20" s="6">
        <v>600</v>
      </c>
    </row>
    <row r="21" spans="1:7" ht="15.4" customHeight="1">
      <c r="A21" s="123">
        <v>212</v>
      </c>
      <c r="B21" s="124"/>
      <c r="C21" s="124"/>
      <c r="D21" s="101" t="s">
        <v>280</v>
      </c>
      <c r="E21" s="5">
        <v>500</v>
      </c>
      <c r="F21" s="5">
        <v>500</v>
      </c>
      <c r="G21" s="6"/>
    </row>
    <row r="22" spans="1:7" ht="15.4" customHeight="1">
      <c r="A22" s="123">
        <v>21299</v>
      </c>
      <c r="B22" s="124"/>
      <c r="C22" s="124"/>
      <c r="D22" s="101" t="s">
        <v>291</v>
      </c>
      <c r="E22" s="5">
        <v>500</v>
      </c>
      <c r="F22" s="5">
        <v>500</v>
      </c>
      <c r="G22" s="6"/>
    </row>
    <row r="23" spans="1:7" ht="15.4" customHeight="1">
      <c r="A23" s="123">
        <v>2029901</v>
      </c>
      <c r="B23" s="124"/>
      <c r="C23" s="124"/>
      <c r="D23" s="101" t="s">
        <v>291</v>
      </c>
      <c r="E23" s="5">
        <v>500</v>
      </c>
      <c r="F23" s="5">
        <v>500</v>
      </c>
      <c r="G23" s="6"/>
    </row>
    <row r="24" spans="1:7" ht="15.4" customHeight="1">
      <c r="A24" s="123">
        <v>215</v>
      </c>
      <c r="B24" s="124"/>
      <c r="C24" s="124"/>
      <c r="D24" s="101" t="s">
        <v>292</v>
      </c>
      <c r="E24" s="5">
        <v>431.87</v>
      </c>
      <c r="F24" s="5"/>
      <c r="G24" s="6">
        <v>431.87</v>
      </c>
    </row>
    <row r="25" spans="1:7" ht="15.4" customHeight="1">
      <c r="A25" s="123">
        <v>21508</v>
      </c>
      <c r="B25" s="124"/>
      <c r="C25" s="124"/>
      <c r="D25" s="101" t="s">
        <v>286</v>
      </c>
      <c r="E25" s="5">
        <v>431.87</v>
      </c>
      <c r="F25" s="5"/>
      <c r="G25" s="6">
        <v>431.87</v>
      </c>
    </row>
    <row r="26" spans="1:7" ht="15.4" customHeight="1">
      <c r="A26" s="123">
        <v>2150899</v>
      </c>
      <c r="B26" s="124"/>
      <c r="C26" s="124"/>
      <c r="D26" s="102" t="s">
        <v>287</v>
      </c>
      <c r="E26" s="5">
        <v>431.87</v>
      </c>
      <c r="F26" s="5"/>
      <c r="G26" s="6">
        <v>431.87</v>
      </c>
    </row>
    <row r="27" spans="1:7" ht="15.4" customHeight="1">
      <c r="A27" s="125">
        <v>229</v>
      </c>
      <c r="B27" s="126"/>
      <c r="C27" s="127"/>
      <c r="D27" s="102" t="s">
        <v>293</v>
      </c>
      <c r="E27" s="5"/>
      <c r="F27" s="5"/>
      <c r="G27" s="6"/>
    </row>
    <row r="28" spans="1:7" ht="15.4" customHeight="1">
      <c r="A28" s="125">
        <v>22999</v>
      </c>
      <c r="B28" s="126"/>
      <c r="C28" s="127"/>
      <c r="D28" s="102" t="s">
        <v>293</v>
      </c>
      <c r="E28" s="5"/>
      <c r="F28" s="5"/>
      <c r="G28" s="6"/>
    </row>
    <row r="29" spans="1:7" ht="15.4" customHeight="1">
      <c r="A29" s="123">
        <v>2299901</v>
      </c>
      <c r="B29" s="124"/>
      <c r="C29" s="124"/>
      <c r="D29" s="102" t="s">
        <v>293</v>
      </c>
      <c r="E29" s="5"/>
      <c r="F29" s="5"/>
      <c r="G29" s="6"/>
    </row>
    <row r="30" spans="1:7" ht="14.25">
      <c r="A30" s="142" t="s">
        <v>162</v>
      </c>
      <c r="B30" s="142"/>
      <c r="C30" s="142"/>
      <c r="D30" s="142"/>
      <c r="E30" s="142"/>
      <c r="F30" s="142"/>
      <c r="G30" s="142"/>
    </row>
  </sheetData>
  <mergeCells count="31">
    <mergeCell ref="A21:C21"/>
    <mergeCell ref="A30:G30"/>
    <mergeCell ref="A29:C29"/>
    <mergeCell ref="A16:C16"/>
    <mergeCell ref="A17:C17"/>
    <mergeCell ref="A14:C14"/>
    <mergeCell ref="A15:C15"/>
    <mergeCell ref="A26:C26"/>
    <mergeCell ref="A28:C28"/>
    <mergeCell ref="A27:C27"/>
    <mergeCell ref="A18:C18"/>
    <mergeCell ref="A19:C19"/>
    <mergeCell ref="A24:C24"/>
    <mergeCell ref="A25:C25"/>
    <mergeCell ref="A22:C22"/>
    <mergeCell ref="A23:C23"/>
    <mergeCell ref="A20:C20"/>
    <mergeCell ref="A12:C12"/>
    <mergeCell ref="A13:C13"/>
    <mergeCell ref="A1:G1"/>
    <mergeCell ref="A4:D4"/>
    <mergeCell ref="A10:C10"/>
    <mergeCell ref="A11:C11"/>
    <mergeCell ref="E4:E7"/>
    <mergeCell ref="A8:A9"/>
    <mergeCell ref="B8:B9"/>
    <mergeCell ref="C8:C9"/>
    <mergeCell ref="A5:C7"/>
    <mergeCell ref="D5:D7"/>
    <mergeCell ref="F4:F7"/>
    <mergeCell ref="G4:G7"/>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41"/>
  <sheetViews>
    <sheetView topLeftCell="A19" zoomScale="130" workbookViewId="0">
      <selection activeCell="I36" sqref="I36"/>
    </sheetView>
  </sheetViews>
  <sheetFormatPr defaultColWidth="9.85546875" defaultRowHeight="14.25"/>
  <cols>
    <col min="1" max="1" width="11.28515625" style="71" customWidth="1"/>
    <col min="2" max="2" width="19.140625" style="71" customWidth="1"/>
    <col min="3" max="3" width="14.5703125" style="71" customWidth="1"/>
    <col min="4" max="4" width="10.5703125" style="71" customWidth="1"/>
    <col min="5" max="5" width="18.85546875" style="71" bestFit="1" customWidth="1"/>
    <col min="6" max="6" width="14.28515625" style="71" customWidth="1"/>
    <col min="7" max="7" width="10.42578125" style="71" bestFit="1" customWidth="1"/>
    <col min="8" max="8" width="28.7109375" style="71" customWidth="1"/>
    <col min="9" max="16384" width="9.85546875" style="71"/>
  </cols>
  <sheetData>
    <row r="1" spans="1:9" s="49" customFormat="1" ht="30" customHeight="1">
      <c r="A1" s="144" t="s">
        <v>163</v>
      </c>
      <c r="B1" s="145"/>
      <c r="C1" s="145"/>
      <c r="D1" s="145"/>
      <c r="E1" s="145"/>
      <c r="F1" s="145"/>
      <c r="G1" s="145"/>
      <c r="H1" s="145"/>
      <c r="I1" s="145"/>
    </row>
    <row r="2" spans="1:9" s="52" customFormat="1" ht="17.25" customHeight="1">
      <c r="A2" s="50"/>
      <c r="B2" s="50"/>
      <c r="C2" s="51"/>
      <c r="D2" s="51"/>
      <c r="E2" s="51"/>
      <c r="F2" s="146" t="s">
        <v>242</v>
      </c>
      <c r="G2" s="146"/>
      <c r="H2" s="146"/>
      <c r="I2" s="146"/>
    </row>
    <row r="3" spans="1:9" s="52" customFormat="1" ht="15" customHeight="1">
      <c r="A3" s="53" t="s">
        <v>268</v>
      </c>
      <c r="B3" s="54"/>
      <c r="C3" s="51"/>
      <c r="F3" s="147" t="s">
        <v>164</v>
      </c>
      <c r="G3" s="147"/>
      <c r="H3" s="147"/>
      <c r="I3" s="147"/>
    </row>
    <row r="4" spans="1:9" s="56" customFormat="1" ht="20.25" customHeight="1">
      <c r="A4" s="148" t="s">
        <v>165</v>
      </c>
      <c r="B4" s="148"/>
      <c r="C4" s="148"/>
      <c r="D4" s="148" t="s">
        <v>166</v>
      </c>
      <c r="E4" s="148"/>
      <c r="F4" s="148"/>
      <c r="G4" s="55"/>
      <c r="H4" s="55"/>
      <c r="I4" s="55"/>
    </row>
    <row r="5" spans="1:9" s="56" customFormat="1" ht="41.25" customHeight="1">
      <c r="A5" s="55" t="s">
        <v>167</v>
      </c>
      <c r="B5" s="55" t="s">
        <v>134</v>
      </c>
      <c r="C5" s="57" t="s">
        <v>168</v>
      </c>
      <c r="D5" s="55" t="s">
        <v>167</v>
      </c>
      <c r="E5" s="55" t="s">
        <v>134</v>
      </c>
      <c r="F5" s="57" t="s">
        <v>168</v>
      </c>
      <c r="G5" s="55" t="s">
        <v>167</v>
      </c>
      <c r="H5" s="55" t="s">
        <v>134</v>
      </c>
      <c r="I5" s="57" t="s">
        <v>168</v>
      </c>
    </row>
    <row r="6" spans="1:9" s="56" customFormat="1" ht="22.5" customHeight="1">
      <c r="A6" s="58">
        <v>301</v>
      </c>
      <c r="B6" s="58" t="s">
        <v>169</v>
      </c>
      <c r="C6" s="59">
        <f>SUM(C7:C19)</f>
        <v>154.18</v>
      </c>
      <c r="D6" s="58">
        <v>302</v>
      </c>
      <c r="E6" s="60" t="s">
        <v>170</v>
      </c>
      <c r="F6" s="59">
        <f>SUM(F7:F33)</f>
        <v>2081.25</v>
      </c>
      <c r="G6" s="58">
        <v>310</v>
      </c>
      <c r="H6" s="60" t="s">
        <v>171</v>
      </c>
      <c r="I6" s="59">
        <f>SUM(I7:I13)</f>
        <v>600</v>
      </c>
    </row>
    <row r="7" spans="1:9" s="56" customFormat="1" ht="22.5" customHeight="1">
      <c r="A7" s="58">
        <v>30101</v>
      </c>
      <c r="B7" s="58" t="s">
        <v>172</v>
      </c>
      <c r="C7" s="59">
        <v>81.58</v>
      </c>
      <c r="D7" s="58">
        <v>30201</v>
      </c>
      <c r="E7" s="58" t="s">
        <v>173</v>
      </c>
      <c r="F7" s="59">
        <v>20</v>
      </c>
      <c r="G7" s="58">
        <v>31001</v>
      </c>
      <c r="H7" s="58" t="s">
        <v>174</v>
      </c>
      <c r="I7" s="61"/>
    </row>
    <row r="8" spans="1:9" s="56" customFormat="1" ht="22.5" customHeight="1">
      <c r="A8" s="58">
        <v>30102</v>
      </c>
      <c r="B8" s="58" t="s">
        <v>175</v>
      </c>
      <c r="C8" s="59">
        <v>54.6</v>
      </c>
      <c r="D8" s="58">
        <v>30202</v>
      </c>
      <c r="E8" s="58" t="s">
        <v>176</v>
      </c>
      <c r="F8" s="59">
        <v>20</v>
      </c>
      <c r="G8" s="58">
        <v>31002</v>
      </c>
      <c r="H8" s="58" t="s">
        <v>177</v>
      </c>
      <c r="I8" s="59"/>
    </row>
    <row r="9" spans="1:9" s="56" customFormat="1" ht="22.5" customHeight="1">
      <c r="A9" s="58">
        <v>30103</v>
      </c>
      <c r="B9" s="58" t="s">
        <v>178</v>
      </c>
      <c r="C9" s="59"/>
      <c r="D9" s="58">
        <v>30203</v>
      </c>
      <c r="E9" s="58" t="s">
        <v>179</v>
      </c>
      <c r="F9" s="61">
        <v>280</v>
      </c>
      <c r="G9" s="58">
        <v>31003</v>
      </c>
      <c r="H9" s="58" t="s">
        <v>180</v>
      </c>
      <c r="I9" s="62"/>
    </row>
    <row r="10" spans="1:9" s="56" customFormat="1" ht="22.5" customHeight="1">
      <c r="A10" s="58">
        <v>30106</v>
      </c>
      <c r="B10" s="58" t="s">
        <v>181</v>
      </c>
      <c r="C10" s="59"/>
      <c r="D10" s="58">
        <v>30204</v>
      </c>
      <c r="E10" s="58" t="s">
        <v>182</v>
      </c>
      <c r="F10" s="61"/>
      <c r="G10" s="58">
        <v>31006</v>
      </c>
      <c r="H10" s="58" t="s">
        <v>187</v>
      </c>
      <c r="I10" s="62"/>
    </row>
    <row r="11" spans="1:9" s="56" customFormat="1" ht="22.5" customHeight="1">
      <c r="A11" s="58">
        <v>30107</v>
      </c>
      <c r="B11" s="58" t="s">
        <v>183</v>
      </c>
      <c r="C11" s="61"/>
      <c r="D11" s="58">
        <v>30205</v>
      </c>
      <c r="E11" s="58" t="s">
        <v>184</v>
      </c>
      <c r="F11" s="59">
        <v>0.5</v>
      </c>
      <c r="G11" s="58">
        <v>31013</v>
      </c>
      <c r="H11" s="63" t="s">
        <v>190</v>
      </c>
      <c r="I11" s="62"/>
    </row>
    <row r="12" spans="1:9" s="56" customFormat="1" ht="27">
      <c r="A12" s="58">
        <v>30108</v>
      </c>
      <c r="B12" s="58" t="s">
        <v>185</v>
      </c>
      <c r="C12" s="61"/>
      <c r="D12" s="58">
        <v>30206</v>
      </c>
      <c r="E12" s="58" t="s">
        <v>186</v>
      </c>
      <c r="F12" s="59">
        <v>1</v>
      </c>
      <c r="G12" s="58">
        <v>31022</v>
      </c>
      <c r="H12" s="63" t="s">
        <v>248</v>
      </c>
      <c r="I12" s="62">
        <v>600</v>
      </c>
    </row>
    <row r="13" spans="1:9" s="56" customFormat="1" ht="24.75" customHeight="1">
      <c r="A13" s="58">
        <v>30109</v>
      </c>
      <c r="B13" s="63" t="s">
        <v>188</v>
      </c>
      <c r="C13" s="61"/>
      <c r="D13" s="58">
        <v>30207</v>
      </c>
      <c r="E13" s="58" t="s">
        <v>189</v>
      </c>
      <c r="F13" s="59"/>
      <c r="G13" s="58">
        <v>31099</v>
      </c>
      <c r="H13" s="58" t="s">
        <v>193</v>
      </c>
      <c r="I13" s="62"/>
    </row>
    <row r="14" spans="1:9" s="65" customFormat="1" ht="22.5" customHeight="1">
      <c r="A14" s="58">
        <v>30110</v>
      </c>
      <c r="B14" s="64" t="s">
        <v>191</v>
      </c>
      <c r="C14" s="61"/>
      <c r="D14" s="58">
        <v>30208</v>
      </c>
      <c r="E14" s="76" t="s">
        <v>244</v>
      </c>
      <c r="F14" s="59"/>
      <c r="G14" s="58">
        <v>312</v>
      </c>
      <c r="H14" s="60" t="s">
        <v>196</v>
      </c>
      <c r="I14" s="62">
        <f>SUM(I15:I16)</f>
        <v>431.87</v>
      </c>
    </row>
    <row r="15" spans="1:9" s="65" customFormat="1" ht="22.5" customHeight="1">
      <c r="A15" s="58">
        <v>30111</v>
      </c>
      <c r="B15" s="64" t="s">
        <v>194</v>
      </c>
      <c r="C15" s="61"/>
      <c r="D15" s="58">
        <v>30209</v>
      </c>
      <c r="E15" s="58" t="s">
        <v>192</v>
      </c>
      <c r="F15" s="59"/>
      <c r="G15" s="58">
        <v>31204</v>
      </c>
      <c r="H15" s="58" t="s">
        <v>199</v>
      </c>
      <c r="I15" s="62">
        <v>400</v>
      </c>
    </row>
    <row r="16" spans="1:9" s="65" customFormat="1" ht="22.5" customHeight="1">
      <c r="A16" s="58">
        <v>30112</v>
      </c>
      <c r="B16" s="64" t="s">
        <v>197</v>
      </c>
      <c r="C16" s="61"/>
      <c r="D16" s="58">
        <v>30211</v>
      </c>
      <c r="E16" s="58" t="s">
        <v>195</v>
      </c>
      <c r="F16" s="59">
        <v>10</v>
      </c>
      <c r="G16" s="58">
        <v>31299</v>
      </c>
      <c r="H16" s="58" t="s">
        <v>202</v>
      </c>
      <c r="I16" s="62">
        <v>31.87</v>
      </c>
    </row>
    <row r="17" spans="1:9" s="65" customFormat="1" ht="22.5" customHeight="1">
      <c r="A17" s="58">
        <v>30113</v>
      </c>
      <c r="B17" s="64" t="s">
        <v>200</v>
      </c>
      <c r="C17" s="61">
        <v>18</v>
      </c>
      <c r="D17" s="58">
        <v>30212</v>
      </c>
      <c r="E17" s="76" t="s">
        <v>245</v>
      </c>
      <c r="F17" s="59"/>
      <c r="G17" s="66">
        <v>399</v>
      </c>
      <c r="H17" s="77" t="s">
        <v>205</v>
      </c>
      <c r="I17" s="62">
        <f>SUM(I18:I19)</f>
        <v>0</v>
      </c>
    </row>
    <row r="18" spans="1:9" s="65" customFormat="1" ht="22.5" customHeight="1">
      <c r="A18" s="58">
        <v>30114</v>
      </c>
      <c r="B18" s="64" t="s">
        <v>203</v>
      </c>
      <c r="C18" s="61"/>
      <c r="D18" s="58">
        <v>30213</v>
      </c>
      <c r="E18" s="63" t="s">
        <v>198</v>
      </c>
      <c r="F18" s="59">
        <v>0.25</v>
      </c>
      <c r="G18" s="58">
        <v>39908</v>
      </c>
      <c r="H18" s="58" t="s">
        <v>210</v>
      </c>
      <c r="I18" s="62"/>
    </row>
    <row r="19" spans="1:9" s="65" customFormat="1" ht="22.5" customHeight="1">
      <c r="A19" s="58">
        <v>30199</v>
      </c>
      <c r="B19" s="63" t="s">
        <v>206</v>
      </c>
      <c r="C19" s="59"/>
      <c r="D19" s="58">
        <v>30214</v>
      </c>
      <c r="E19" s="58" t="s">
        <v>201</v>
      </c>
      <c r="F19" s="59"/>
      <c r="G19" s="58">
        <v>39999</v>
      </c>
      <c r="H19" s="63" t="s">
        <v>205</v>
      </c>
      <c r="I19" s="68"/>
    </row>
    <row r="20" spans="1:9" s="65" customFormat="1" ht="22.5" customHeight="1">
      <c r="A20" s="58">
        <v>303</v>
      </c>
      <c r="B20" s="58" t="s">
        <v>208</v>
      </c>
      <c r="C20" s="59">
        <f>SUM(C21:C31)</f>
        <v>500</v>
      </c>
      <c r="D20" s="58">
        <v>30215</v>
      </c>
      <c r="E20" s="58" t="s">
        <v>204</v>
      </c>
      <c r="F20" s="59"/>
      <c r="G20" s="72"/>
      <c r="H20" s="72"/>
      <c r="I20" s="68"/>
    </row>
    <row r="21" spans="1:9" ht="22.5" customHeight="1">
      <c r="A21" s="67">
        <v>30301</v>
      </c>
      <c r="B21" s="67" t="s">
        <v>211</v>
      </c>
      <c r="C21" s="69"/>
      <c r="D21" s="67">
        <v>30216</v>
      </c>
      <c r="E21" s="67" t="s">
        <v>207</v>
      </c>
      <c r="F21" s="61"/>
      <c r="G21" s="72"/>
      <c r="H21" s="72"/>
      <c r="I21" s="70"/>
    </row>
    <row r="22" spans="1:9" ht="21" customHeight="1">
      <c r="A22" s="58">
        <v>30302</v>
      </c>
      <c r="B22" s="58" t="s">
        <v>213</v>
      </c>
      <c r="C22" s="61"/>
      <c r="D22" s="58">
        <v>30217</v>
      </c>
      <c r="E22" s="58" t="s">
        <v>209</v>
      </c>
      <c r="F22" s="59">
        <v>1</v>
      </c>
      <c r="G22" s="72"/>
      <c r="H22" s="72"/>
      <c r="I22" s="68"/>
    </row>
    <row r="23" spans="1:9" ht="22.5" customHeight="1">
      <c r="A23" s="58">
        <v>30303</v>
      </c>
      <c r="B23" s="58" t="s">
        <v>215</v>
      </c>
      <c r="C23" s="61"/>
      <c r="D23" s="58">
        <v>30218</v>
      </c>
      <c r="E23" s="58" t="s">
        <v>212</v>
      </c>
      <c r="F23" s="59">
        <v>1640</v>
      </c>
      <c r="G23" s="72"/>
      <c r="H23" s="72"/>
      <c r="I23" s="68"/>
    </row>
    <row r="24" spans="1:9" ht="22.5" customHeight="1">
      <c r="A24" s="58">
        <v>30304</v>
      </c>
      <c r="B24" s="58" t="s">
        <v>217</v>
      </c>
      <c r="C24" s="59"/>
      <c r="D24" s="58">
        <v>30224</v>
      </c>
      <c r="E24" s="58" t="s">
        <v>214</v>
      </c>
      <c r="F24" s="59"/>
      <c r="G24" s="72"/>
      <c r="H24" s="72"/>
      <c r="I24" s="68"/>
    </row>
    <row r="25" spans="1:9" ht="22.5" customHeight="1">
      <c r="A25" s="58">
        <v>30305</v>
      </c>
      <c r="B25" s="58" t="s">
        <v>219</v>
      </c>
      <c r="C25" s="59"/>
      <c r="D25" s="58">
        <v>30225</v>
      </c>
      <c r="E25" s="58" t="s">
        <v>216</v>
      </c>
      <c r="F25" s="59"/>
      <c r="G25" s="58"/>
      <c r="H25" s="72"/>
      <c r="I25" s="68"/>
    </row>
    <row r="26" spans="1:9" ht="22.5" customHeight="1">
      <c r="A26" s="58">
        <v>30306</v>
      </c>
      <c r="B26" s="58" t="s">
        <v>221</v>
      </c>
      <c r="C26" s="61"/>
      <c r="D26" s="58">
        <v>30226</v>
      </c>
      <c r="E26" s="58" t="s">
        <v>218</v>
      </c>
      <c r="F26" s="59">
        <v>15</v>
      </c>
      <c r="G26" s="72"/>
      <c r="H26" s="72"/>
      <c r="I26" s="68"/>
    </row>
    <row r="27" spans="1:9" ht="22.5" customHeight="1">
      <c r="A27" s="58">
        <v>30307</v>
      </c>
      <c r="B27" s="58" t="s">
        <v>223</v>
      </c>
      <c r="C27" s="59"/>
      <c r="D27" s="58">
        <v>30227</v>
      </c>
      <c r="E27" s="58" t="s">
        <v>220</v>
      </c>
      <c r="F27" s="61"/>
      <c r="G27" s="58"/>
      <c r="H27" s="58"/>
      <c r="I27" s="68"/>
    </row>
    <row r="28" spans="1:9" ht="22.5" customHeight="1">
      <c r="A28" s="58">
        <v>30308</v>
      </c>
      <c r="B28" s="58" t="s">
        <v>225</v>
      </c>
      <c r="C28" s="61"/>
      <c r="D28" s="58">
        <v>30228</v>
      </c>
      <c r="E28" s="58" t="s">
        <v>222</v>
      </c>
      <c r="F28" s="61"/>
      <c r="G28" s="58"/>
      <c r="H28" s="58"/>
      <c r="I28" s="68"/>
    </row>
    <row r="29" spans="1:9" ht="22.5" customHeight="1">
      <c r="A29" s="58">
        <v>30309</v>
      </c>
      <c r="B29" s="58" t="s">
        <v>227</v>
      </c>
      <c r="C29" s="59"/>
      <c r="D29" s="58">
        <v>30229</v>
      </c>
      <c r="E29" s="58" t="s">
        <v>224</v>
      </c>
      <c r="F29" s="61"/>
      <c r="G29" s="58"/>
      <c r="H29" s="58"/>
      <c r="I29" s="68"/>
    </row>
    <row r="30" spans="1:9" ht="22.5" customHeight="1">
      <c r="A30" s="58">
        <v>30310</v>
      </c>
      <c r="B30" s="58" t="s">
        <v>229</v>
      </c>
      <c r="C30" s="61">
        <v>500</v>
      </c>
      <c r="D30" s="58">
        <v>30231</v>
      </c>
      <c r="E30" s="58" t="s">
        <v>226</v>
      </c>
      <c r="F30" s="59"/>
      <c r="G30" s="58"/>
      <c r="H30" s="58"/>
      <c r="I30" s="68"/>
    </row>
    <row r="31" spans="1:9" ht="22.5" customHeight="1">
      <c r="A31" s="58">
        <v>30399</v>
      </c>
      <c r="B31" s="58" t="s">
        <v>231</v>
      </c>
      <c r="C31" s="59"/>
      <c r="D31" s="58">
        <v>30239</v>
      </c>
      <c r="E31" s="58" t="s">
        <v>228</v>
      </c>
      <c r="F31" s="59">
        <v>5</v>
      </c>
      <c r="G31" s="58"/>
      <c r="H31" s="58"/>
      <c r="I31" s="68"/>
    </row>
    <row r="32" spans="1:9" ht="22.5" customHeight="1">
      <c r="A32" s="58">
        <v>307</v>
      </c>
      <c r="B32" s="60" t="s">
        <v>246</v>
      </c>
      <c r="C32" s="61">
        <f>C33</f>
        <v>0</v>
      </c>
      <c r="D32" s="58">
        <v>30240</v>
      </c>
      <c r="E32" s="58" t="s">
        <v>230</v>
      </c>
      <c r="F32" s="59"/>
      <c r="G32" s="58"/>
      <c r="H32" s="58"/>
      <c r="I32" s="68"/>
    </row>
    <row r="33" spans="1:9" ht="22.5" customHeight="1">
      <c r="A33" s="58">
        <v>30701</v>
      </c>
      <c r="B33" s="58" t="s">
        <v>247</v>
      </c>
      <c r="C33" s="59"/>
      <c r="D33" s="58">
        <v>30299</v>
      </c>
      <c r="E33" s="58" t="s">
        <v>232</v>
      </c>
      <c r="F33" s="59">
        <v>88.5</v>
      </c>
      <c r="G33" s="58"/>
      <c r="H33" s="58"/>
      <c r="I33" s="68"/>
    </row>
    <row r="34" spans="1:9" ht="22.5" customHeight="1">
      <c r="A34" s="58"/>
      <c r="B34" s="58"/>
      <c r="C34" s="61"/>
      <c r="D34" s="72"/>
      <c r="E34" s="72"/>
      <c r="F34" s="59"/>
      <c r="G34" s="58"/>
      <c r="H34" s="58"/>
      <c r="I34" s="68"/>
    </row>
    <row r="35" spans="1:9" ht="22.5" customHeight="1">
      <c r="A35" s="58"/>
      <c r="B35" s="58"/>
      <c r="C35" s="61"/>
      <c r="D35" s="72"/>
      <c r="E35" s="72"/>
      <c r="F35" s="59"/>
      <c r="G35" s="58"/>
      <c r="H35" s="58"/>
      <c r="I35" s="68"/>
    </row>
    <row r="36" spans="1:9" ht="22.5" customHeight="1">
      <c r="A36" s="149" t="s">
        <v>233</v>
      </c>
      <c r="B36" s="149"/>
      <c r="C36" s="61">
        <v>654.17999999999995</v>
      </c>
      <c r="D36" s="149" t="s">
        <v>234</v>
      </c>
      <c r="E36" s="149"/>
      <c r="F36" s="149"/>
      <c r="G36" s="149"/>
      <c r="H36" s="149"/>
      <c r="I36" s="61">
        <v>3113.12</v>
      </c>
    </row>
    <row r="37" spans="1:9" ht="21" customHeight="1">
      <c r="A37" s="143" t="s">
        <v>235</v>
      </c>
      <c r="B37" s="143"/>
      <c r="C37" s="143"/>
      <c r="D37" s="143"/>
      <c r="E37" s="143"/>
      <c r="F37" s="143"/>
      <c r="G37" s="143"/>
    </row>
    <row r="38" spans="1:9">
      <c r="A38" s="74"/>
      <c r="D38" s="73"/>
      <c r="E38" s="73"/>
      <c r="F38" s="73"/>
    </row>
    <row r="39" spans="1:9">
      <c r="A39" s="74"/>
    </row>
    <row r="40" spans="1:9">
      <c r="A40" s="74"/>
    </row>
    <row r="41" spans="1:9">
      <c r="A41" s="74"/>
    </row>
  </sheetData>
  <mergeCells count="8">
    <mergeCell ref="A37:G37"/>
    <mergeCell ref="A1:I1"/>
    <mergeCell ref="F2:I2"/>
    <mergeCell ref="F3:I3"/>
    <mergeCell ref="A4:C4"/>
    <mergeCell ref="D4:F4"/>
    <mergeCell ref="A36:B36"/>
    <mergeCell ref="D36:H36"/>
  </mergeCells>
  <phoneticPr fontId="10"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D20"/>
  <sheetViews>
    <sheetView workbookViewId="0">
      <selection activeCell="B5" sqref="B5"/>
    </sheetView>
  </sheetViews>
  <sheetFormatPr defaultColWidth="9.5703125" defaultRowHeight="14.25"/>
  <cols>
    <col min="1" max="1" width="31.85546875" style="81" customWidth="1"/>
    <col min="2" max="2" width="50.42578125" style="81" customWidth="1"/>
    <col min="3" max="11" width="11" style="81" customWidth="1"/>
    <col min="12" max="32" width="9.85546875" style="81" customWidth="1"/>
    <col min="33" max="16384" width="9.5703125" style="81"/>
  </cols>
  <sheetData>
    <row r="1" spans="1:238" ht="25.5">
      <c r="A1" s="150" t="s">
        <v>250</v>
      </c>
      <c r="B1" s="150"/>
      <c r="C1" s="79"/>
      <c r="D1" s="79"/>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row>
    <row r="2" spans="1:238" ht="22.5">
      <c r="A2" s="82"/>
      <c r="B2" s="83"/>
      <c r="C2" s="84"/>
      <c r="D2" s="84"/>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row>
    <row r="3" spans="1:238" ht="15" thickBot="1">
      <c r="A3" s="85" t="s">
        <v>268</v>
      </c>
      <c r="B3" s="83" t="s">
        <v>251</v>
      </c>
      <c r="C3" s="151"/>
      <c r="D3" s="152"/>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row>
    <row r="4" spans="1:238" ht="27" customHeight="1">
      <c r="A4" s="86" t="s">
        <v>128</v>
      </c>
      <c r="B4" s="87" t="s">
        <v>63</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row>
    <row r="5" spans="1:238" ht="31.5" customHeight="1">
      <c r="A5" s="89" t="s">
        <v>252</v>
      </c>
      <c r="B5" s="90">
        <v>1</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row>
    <row r="6" spans="1:238" ht="46.5" customHeight="1">
      <c r="A6" s="91" t="s">
        <v>253</v>
      </c>
      <c r="B6" s="90"/>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row>
    <row r="7" spans="1:238" ht="48" customHeight="1">
      <c r="A7" s="91" t="s">
        <v>254</v>
      </c>
      <c r="B7" s="90"/>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row>
    <row r="8" spans="1:238" ht="45.75" customHeight="1">
      <c r="A8" s="91" t="s">
        <v>255</v>
      </c>
      <c r="B8" s="92"/>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row>
    <row r="9" spans="1:238" ht="45" customHeight="1">
      <c r="A9" s="91" t="s">
        <v>256</v>
      </c>
      <c r="B9" s="90"/>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row>
    <row r="10" spans="1:238" ht="47.25" customHeight="1">
      <c r="A10" s="91" t="s">
        <v>257</v>
      </c>
      <c r="B10" s="90">
        <v>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row>
    <row r="11" spans="1:238" ht="29.25" customHeight="1">
      <c r="A11" s="89" t="s">
        <v>258</v>
      </c>
      <c r="B11" s="92"/>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row>
    <row r="12" spans="1:238" ht="49.5" customHeight="1">
      <c r="A12" s="91" t="s">
        <v>259</v>
      </c>
      <c r="B12" s="92"/>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row>
    <row r="13" spans="1:238" ht="53.25" customHeight="1">
      <c r="A13" s="91" t="s">
        <v>260</v>
      </c>
      <c r="B13" s="92"/>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row>
    <row r="14" spans="1:238" ht="46.5" customHeight="1">
      <c r="A14" s="91" t="s">
        <v>261</v>
      </c>
      <c r="B14" s="92"/>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row>
    <row r="15" spans="1:238" ht="47.25" customHeight="1">
      <c r="A15" s="91" t="s">
        <v>262</v>
      </c>
      <c r="B15" s="92"/>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row>
    <row r="16" spans="1:238" ht="48.75" customHeight="1">
      <c r="A16" s="91" t="s">
        <v>263</v>
      </c>
      <c r="B16" s="92">
        <v>16</v>
      </c>
      <c r="C16" s="88"/>
    </row>
    <row r="17" spans="1:3" ht="48.75" customHeight="1" thickBot="1">
      <c r="A17" s="93" t="s">
        <v>264</v>
      </c>
      <c r="B17" s="103" t="s">
        <v>294</v>
      </c>
      <c r="C17" s="88"/>
    </row>
    <row r="18" spans="1:3">
      <c r="A18" s="94" t="s">
        <v>265</v>
      </c>
      <c r="B18" s="94"/>
      <c r="C18" s="95"/>
    </row>
    <row r="19" spans="1:3" ht="15.75" customHeight="1">
      <c r="A19" s="96" t="s">
        <v>266</v>
      </c>
      <c r="B19" s="96"/>
      <c r="C19" s="95"/>
    </row>
    <row r="20" spans="1:3" ht="27.75" customHeight="1">
      <c r="A20" s="153" t="s">
        <v>267</v>
      </c>
      <c r="B20" s="153"/>
      <c r="C20" s="95"/>
    </row>
  </sheetData>
  <mergeCells count="3">
    <mergeCell ref="A1:B1"/>
    <mergeCell ref="C3:D3"/>
    <mergeCell ref="A20:B20"/>
  </mergeCells>
  <phoneticPr fontId="32" type="noConversion"/>
  <printOptions horizontalCentered="1"/>
  <pageMargins left="0.35" right="0.35" top="0.98" bottom="0.79" header="0.51" footer="0.2"/>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dimension ref="A1:J20"/>
  <sheetViews>
    <sheetView workbookViewId="0">
      <selection activeCell="I17" sqref="I17"/>
    </sheetView>
  </sheetViews>
  <sheetFormatPr defaultRowHeight="12.75"/>
  <cols>
    <col min="1" max="3" width="3.140625" customWidth="1"/>
    <col min="4" max="4" width="37.42578125" customWidth="1"/>
    <col min="5" max="10" width="16" customWidth="1"/>
    <col min="11" max="11" width="9.7109375" customWidth="1"/>
  </cols>
  <sheetData>
    <row r="1" spans="1:10" ht="27">
      <c r="G1" s="4" t="s">
        <v>86</v>
      </c>
    </row>
    <row r="2" spans="1:10">
      <c r="J2" s="75" t="s">
        <v>241</v>
      </c>
    </row>
    <row r="3" spans="1:10" ht="13.5" customHeight="1">
      <c r="A3" s="97" t="s">
        <v>269</v>
      </c>
      <c r="G3" s="1" t="s">
        <v>43</v>
      </c>
      <c r="J3" s="2" t="s">
        <v>154</v>
      </c>
    </row>
    <row r="4" spans="1:10" s="8" customFormat="1" ht="15.4" customHeight="1">
      <c r="A4" s="136" t="s">
        <v>128</v>
      </c>
      <c r="B4" s="115" t="s">
        <v>152</v>
      </c>
      <c r="C4" s="115" t="s">
        <v>152</v>
      </c>
      <c r="D4" s="115" t="s">
        <v>152</v>
      </c>
      <c r="E4" s="137" t="s">
        <v>22</v>
      </c>
      <c r="F4" s="137" t="s">
        <v>103</v>
      </c>
      <c r="G4" s="115" t="s">
        <v>60</v>
      </c>
      <c r="H4" s="115" t="s">
        <v>152</v>
      </c>
      <c r="I4" s="115" t="s">
        <v>152</v>
      </c>
      <c r="J4" s="137" t="s">
        <v>81</v>
      </c>
    </row>
    <row r="5" spans="1:10" s="8" customFormat="1" ht="15.4" customHeight="1">
      <c r="A5" s="110" t="s">
        <v>53</v>
      </c>
      <c r="B5" s="111" t="s">
        <v>152</v>
      </c>
      <c r="C5" s="111" t="s">
        <v>152</v>
      </c>
      <c r="D5" s="111" t="s">
        <v>134</v>
      </c>
      <c r="E5" s="138"/>
      <c r="F5" s="138"/>
      <c r="G5" s="111" t="s">
        <v>48</v>
      </c>
      <c r="H5" s="137" t="s">
        <v>121</v>
      </c>
      <c r="I5" s="111" t="s">
        <v>13</v>
      </c>
      <c r="J5" s="138"/>
    </row>
    <row r="6" spans="1:10" s="8" customFormat="1" ht="15.4" customHeight="1">
      <c r="A6" s="110" t="s">
        <v>152</v>
      </c>
      <c r="B6" s="111" t="s">
        <v>152</v>
      </c>
      <c r="C6" s="111" t="s">
        <v>152</v>
      </c>
      <c r="D6" s="111" t="s">
        <v>152</v>
      </c>
      <c r="E6" s="138"/>
      <c r="F6" s="138"/>
      <c r="G6" s="111" t="s">
        <v>152</v>
      </c>
      <c r="H6" s="138"/>
      <c r="I6" s="111" t="s">
        <v>50</v>
      </c>
      <c r="J6" s="138"/>
    </row>
    <row r="7" spans="1:10" s="8" customFormat="1" ht="30.75" customHeight="1">
      <c r="A7" s="110" t="s">
        <v>152</v>
      </c>
      <c r="B7" s="111" t="s">
        <v>152</v>
      </c>
      <c r="C7" s="111" t="s">
        <v>152</v>
      </c>
      <c r="D7" s="111" t="s">
        <v>152</v>
      </c>
      <c r="E7" s="110"/>
      <c r="F7" s="110"/>
      <c r="G7" s="111" t="s">
        <v>152</v>
      </c>
      <c r="H7" s="110"/>
      <c r="I7" s="111" t="s">
        <v>152</v>
      </c>
      <c r="J7" s="110"/>
    </row>
    <row r="8" spans="1:10" s="8" customFormat="1" ht="15.4" customHeight="1">
      <c r="A8" s="110" t="s">
        <v>21</v>
      </c>
      <c r="B8" s="111" t="s">
        <v>99</v>
      </c>
      <c r="C8" s="111" t="s">
        <v>119</v>
      </c>
      <c r="D8" s="44" t="s">
        <v>15</v>
      </c>
      <c r="E8" s="11" t="s">
        <v>34</v>
      </c>
      <c r="F8" s="11">
        <v>2</v>
      </c>
      <c r="G8" s="11">
        <v>3</v>
      </c>
      <c r="H8" s="11">
        <v>4</v>
      </c>
      <c r="I8" s="11">
        <v>5</v>
      </c>
      <c r="J8" s="11">
        <v>6</v>
      </c>
    </row>
    <row r="9" spans="1:10" s="8" customFormat="1" ht="15.4" customHeight="1">
      <c r="A9" s="110" t="s">
        <v>152</v>
      </c>
      <c r="B9" s="111" t="s">
        <v>152</v>
      </c>
      <c r="C9" s="111" t="s">
        <v>152</v>
      </c>
      <c r="D9" s="44" t="s">
        <v>48</v>
      </c>
      <c r="E9" s="13"/>
      <c r="F9" s="13">
        <v>15972.79</v>
      </c>
      <c r="G9" s="13"/>
      <c r="H9" s="13">
        <v>3500</v>
      </c>
      <c r="I9" s="5">
        <v>12472.79</v>
      </c>
      <c r="J9" s="13"/>
    </row>
    <row r="10" spans="1:10" ht="15.4" customHeight="1">
      <c r="A10" s="123">
        <v>212</v>
      </c>
      <c r="B10" s="124"/>
      <c r="C10" s="124"/>
      <c r="D10" s="102" t="s">
        <v>280</v>
      </c>
      <c r="E10" s="5"/>
      <c r="F10" s="5">
        <v>12472.79</v>
      </c>
      <c r="G10" s="5"/>
      <c r="H10" s="5"/>
      <c r="I10" s="5">
        <v>12472.79</v>
      </c>
      <c r="J10" s="5"/>
    </row>
    <row r="11" spans="1:10" ht="15.4" customHeight="1">
      <c r="A11" s="123">
        <v>21208</v>
      </c>
      <c r="B11" s="124"/>
      <c r="C11" s="124"/>
      <c r="D11" s="102" t="s">
        <v>281</v>
      </c>
      <c r="E11" s="5"/>
      <c r="F11" s="5">
        <v>12472.79</v>
      </c>
      <c r="G11" s="5"/>
      <c r="H11" s="5"/>
      <c r="I11" s="5">
        <v>12472.79</v>
      </c>
      <c r="J11" s="5"/>
    </row>
    <row r="12" spans="1:10" ht="15.4" customHeight="1">
      <c r="A12" s="123">
        <v>2120801</v>
      </c>
      <c r="B12" s="124"/>
      <c r="C12" s="124"/>
      <c r="D12" s="102" t="s">
        <v>282</v>
      </c>
      <c r="E12" s="5"/>
      <c r="F12" s="5">
        <v>10332.790000000001</v>
      </c>
      <c r="G12" s="5"/>
      <c r="H12" s="5"/>
      <c r="I12" s="5">
        <v>10332.790000000001</v>
      </c>
      <c r="J12" s="5"/>
    </row>
    <row r="13" spans="1:10" ht="15.4" customHeight="1">
      <c r="A13" s="123">
        <v>2120899</v>
      </c>
      <c r="B13" s="124"/>
      <c r="C13" s="124"/>
      <c r="D13" s="102" t="s">
        <v>283</v>
      </c>
      <c r="E13" s="5"/>
      <c r="F13" s="5">
        <v>2140</v>
      </c>
      <c r="G13" s="5"/>
      <c r="H13" s="5"/>
      <c r="I13" s="5">
        <v>2140</v>
      </c>
      <c r="J13" s="5"/>
    </row>
    <row r="14" spans="1:10" ht="15.4" customHeight="1">
      <c r="A14" s="125">
        <v>229</v>
      </c>
      <c r="B14" s="126"/>
      <c r="C14" s="127"/>
      <c r="D14" s="102" t="s">
        <v>288</v>
      </c>
      <c r="E14" s="5"/>
      <c r="F14" s="5">
        <v>3500</v>
      </c>
      <c r="G14" s="5"/>
      <c r="H14" s="13">
        <v>3500</v>
      </c>
      <c r="I14" s="5"/>
      <c r="J14" s="5"/>
    </row>
    <row r="15" spans="1:10" ht="15.4" customHeight="1">
      <c r="A15" s="125">
        <v>22904</v>
      </c>
      <c r="B15" s="126"/>
      <c r="C15" s="127"/>
      <c r="D15" s="102" t="s">
        <v>289</v>
      </c>
      <c r="E15" s="5"/>
      <c r="F15" s="5">
        <v>3500</v>
      </c>
      <c r="G15" s="5"/>
      <c r="H15" s="13">
        <v>3500</v>
      </c>
      <c r="I15" s="5"/>
      <c r="J15" s="5"/>
    </row>
    <row r="16" spans="1:10" ht="15.4" customHeight="1">
      <c r="A16" s="125">
        <v>2290403</v>
      </c>
      <c r="B16" s="126"/>
      <c r="C16" s="127"/>
      <c r="D16" s="102" t="s">
        <v>290</v>
      </c>
      <c r="E16" s="5"/>
      <c r="F16" s="5">
        <v>3500</v>
      </c>
      <c r="G16" s="5"/>
      <c r="H16" s="13">
        <v>3500</v>
      </c>
      <c r="I16" s="5"/>
      <c r="J16" s="5"/>
    </row>
    <row r="17" spans="1:10" ht="15.4" customHeight="1">
      <c r="A17" s="123"/>
      <c r="B17" s="124"/>
      <c r="C17" s="124"/>
      <c r="D17" s="7"/>
      <c r="E17" s="5"/>
      <c r="F17" s="5"/>
      <c r="G17" s="5"/>
      <c r="H17" s="5"/>
      <c r="I17" s="5"/>
      <c r="J17" s="5"/>
    </row>
    <row r="18" spans="1:10" ht="15.4" customHeight="1">
      <c r="A18" s="123"/>
      <c r="B18" s="124"/>
      <c r="C18" s="124"/>
      <c r="D18" s="7"/>
      <c r="E18" s="5"/>
      <c r="F18" s="5"/>
      <c r="G18" s="5"/>
      <c r="H18" s="5"/>
      <c r="I18" s="5"/>
      <c r="J18" s="5"/>
    </row>
    <row r="19" spans="1:10" ht="15.4" customHeight="1">
      <c r="A19" s="123"/>
      <c r="B19" s="124"/>
      <c r="C19" s="124"/>
      <c r="D19" s="7"/>
      <c r="E19" s="5"/>
      <c r="F19" s="5"/>
      <c r="G19" s="5"/>
      <c r="H19" s="5"/>
      <c r="I19" s="5"/>
      <c r="J19" s="5"/>
    </row>
    <row r="20" spans="1:10" ht="15.4" customHeight="1">
      <c r="A20" s="123"/>
      <c r="B20" s="124"/>
      <c r="C20" s="124"/>
      <c r="D20" s="7"/>
      <c r="E20" s="5"/>
      <c r="F20" s="5"/>
      <c r="G20" s="5"/>
      <c r="H20" s="5"/>
      <c r="I20" s="5"/>
      <c r="J20" s="5"/>
    </row>
  </sheetData>
  <mergeCells count="24">
    <mergeCell ref="A20:C20"/>
    <mergeCell ref="A18:C18"/>
    <mergeCell ref="A19:C19"/>
    <mergeCell ref="A16:C16"/>
    <mergeCell ref="A17:C17"/>
    <mergeCell ref="A14:C14"/>
    <mergeCell ref="A15:C15"/>
    <mergeCell ref="A12:C12"/>
    <mergeCell ref="A13:C13"/>
    <mergeCell ref="E4:E7"/>
    <mergeCell ref="A4:D4"/>
    <mergeCell ref="A10:C10"/>
    <mergeCell ref="A11:C11"/>
    <mergeCell ref="A8:A9"/>
    <mergeCell ref="B8:B9"/>
    <mergeCell ref="C8:C9"/>
    <mergeCell ref="A5:C7"/>
    <mergeCell ref="D5:D7"/>
    <mergeCell ref="I5:I7"/>
    <mergeCell ref="J4:J7"/>
    <mergeCell ref="H5:H7"/>
    <mergeCell ref="G5:G7"/>
    <mergeCell ref="F4:F7"/>
    <mergeCell ref="G4:I4"/>
  </mergeCells>
  <phoneticPr fontId="7" type="noConversion"/>
  <pageMargins left="0.75" right="0.75" top="1" bottom="1" header="0.5" footer="0.5"/>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g01 收入支出决算总表</vt:lpstr>
      <vt:lpstr>g02 收入决算表</vt:lpstr>
      <vt:lpstr>g03 支出决算表</vt:lpstr>
      <vt:lpstr>g04财政拨款收入支出决算总表</vt:lpstr>
      <vt:lpstr>g05 一般公共预算财政拨款支出决算表</vt:lpstr>
      <vt:lpstr>g06一般公共预算财政拨款基本支出决算表(功能）</vt:lpstr>
      <vt:lpstr>g07一般公共预算财政拨款基本支出决算表（经济）</vt:lpstr>
      <vt:lpstr>g08“三公”经费公共预算财政拨款支出决算表</vt:lpstr>
      <vt:lpstr>g09政府性基金预算财政拨款收入支出决算表(财决09表)</vt:lpstr>
      <vt:lpstr>'g07一般公共预算财政拨款基本支出决算表（经济）'!Print_Area</vt:lpstr>
      <vt:lpstr>g08“三公”经费公共预算财政拨款支出决算表!Print_Area</vt:lpstr>
      <vt:lpstr>'g07一般公共预算财政拨款基本支出决算表（经济）'!Print_Titles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2020-07-22T02:46:04Z</dcterms:created>
  <dcterms:modified xsi:type="dcterms:W3CDTF">2020-07-23T03:52:57Z</dcterms:modified>
</cp:coreProperties>
</file>