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284"/>
  </bookViews>
  <sheets>
    <sheet name="公示" sheetId="1" r:id="rId1"/>
  </sheets>
  <definedNames>
    <definedName name="_xlnm._FilterDatabase" localSheetId="0" hidden="1">公示!$A$2:$F$115</definedName>
    <definedName name="_xlnm.Print_Titles" localSheetId="0">公示!$2:$2</definedName>
  </definedNames>
  <calcPr calcId="144525"/>
</workbook>
</file>

<file path=xl/sharedStrings.xml><?xml version="1.0" encoding="utf-8"?>
<sst xmlns="http://schemas.openxmlformats.org/spreadsheetml/2006/main" count="403" uniqueCount="288">
  <si>
    <t>2020年津市市部分事业单位公开招聘工作人员综合成绩及入围体检对象公告</t>
  </si>
  <si>
    <t>岗位</t>
  </si>
  <si>
    <t>姓名</t>
  </si>
  <si>
    <t>准考证号</t>
  </si>
  <si>
    <t>笔试成绩</t>
  </si>
  <si>
    <t>笔试成绩×60%</t>
  </si>
  <si>
    <t>面试成绩</t>
  </si>
  <si>
    <t>面试成绩×40%</t>
  </si>
  <si>
    <t>综合成绩</t>
  </si>
  <si>
    <t>是否入围体检</t>
  </si>
  <si>
    <t>A002_管理人员</t>
  </si>
  <si>
    <t>郑妍</t>
  </si>
  <si>
    <t>202010106</t>
  </si>
  <si>
    <t>入围体检</t>
  </si>
  <si>
    <t>颜慧</t>
  </si>
  <si>
    <t>202010101</t>
  </si>
  <si>
    <t>A003_专技人员</t>
  </si>
  <si>
    <t>刘建军</t>
  </si>
  <si>
    <t>202016709</t>
  </si>
  <si>
    <t>胡俊</t>
  </si>
  <si>
    <t>202016702</t>
  </si>
  <si>
    <t>A004_管理人员</t>
  </si>
  <si>
    <t>杨山</t>
  </si>
  <si>
    <t>202010229</t>
  </si>
  <si>
    <t>左书豪</t>
  </si>
  <si>
    <t>202010109</t>
  </si>
  <si>
    <t>A005_专技人员1</t>
  </si>
  <si>
    <t>于红</t>
  </si>
  <si>
    <t>202016801</t>
  </si>
  <si>
    <t>姚泽宇</t>
  </si>
  <si>
    <t>A006_专技人员2</t>
  </si>
  <si>
    <t>周浩</t>
  </si>
  <si>
    <t>202016719</t>
  </si>
  <si>
    <t>余军</t>
  </si>
  <si>
    <t>202016715</t>
  </si>
  <si>
    <t>A007_专技人员</t>
  </si>
  <si>
    <t>陈俊杰</t>
  </si>
  <si>
    <t>202016725</t>
  </si>
  <si>
    <t>李贾洪</t>
  </si>
  <si>
    <t>202016729</t>
  </si>
  <si>
    <t>缺考</t>
  </si>
  <si>
    <t>A008_管理人员</t>
  </si>
  <si>
    <t>杨欣</t>
  </si>
  <si>
    <t>202010324</t>
  </si>
  <si>
    <t>杨金兰</t>
  </si>
  <si>
    <t>202010408</t>
  </si>
  <si>
    <t>A009_管理人员</t>
  </si>
  <si>
    <t>田鹏飞</t>
  </si>
  <si>
    <t>202010505</t>
  </si>
  <si>
    <t>聂建恒</t>
  </si>
  <si>
    <t>A010_管理人员</t>
  </si>
  <si>
    <t>葛辉</t>
  </si>
  <si>
    <t>202010706</t>
  </si>
  <si>
    <t>张烨</t>
  </si>
  <si>
    <t>202010723</t>
  </si>
  <si>
    <t>A011_管理人员</t>
  </si>
  <si>
    <t>刘玉雄</t>
  </si>
  <si>
    <t>202010825</t>
  </si>
  <si>
    <t>邹灵</t>
  </si>
  <si>
    <t>202010910</t>
  </si>
  <si>
    <t>A012_管理人员</t>
  </si>
  <si>
    <t>李铃</t>
  </si>
  <si>
    <t>202010919</t>
  </si>
  <si>
    <t>郑雅方</t>
  </si>
  <si>
    <t>202010917</t>
  </si>
  <si>
    <t>A013_管理人员</t>
  </si>
  <si>
    <t>蔡毅明</t>
  </si>
  <si>
    <t>202010923</t>
  </si>
  <si>
    <t>刘帆</t>
  </si>
  <si>
    <t>202011005</t>
  </si>
  <si>
    <t>A014_管理人员</t>
  </si>
  <si>
    <t>王泳清</t>
  </si>
  <si>
    <t>202011315</t>
  </si>
  <si>
    <t>廖荣</t>
  </si>
  <si>
    <t>202011219</t>
  </si>
  <si>
    <t>A015_管理人员</t>
  </si>
  <si>
    <t>熊枫</t>
  </si>
  <si>
    <t>202011422</t>
  </si>
  <si>
    <t>何芃霖</t>
  </si>
  <si>
    <t>202011504</t>
  </si>
  <si>
    <t>A016_管理人员</t>
  </si>
  <si>
    <t>谭亮</t>
  </si>
  <si>
    <t>202011513</t>
  </si>
  <si>
    <t>欧雯</t>
  </si>
  <si>
    <t>202011512</t>
  </si>
  <si>
    <t>A017_管理人员</t>
  </si>
  <si>
    <t>郑强</t>
  </si>
  <si>
    <t>202011522</t>
  </si>
  <si>
    <t>匡朗正</t>
  </si>
  <si>
    <t>202011608</t>
  </si>
  <si>
    <t>A018_管理人员</t>
  </si>
  <si>
    <t>张平</t>
  </si>
  <si>
    <t>202011630</t>
  </si>
  <si>
    <t>张颖</t>
  </si>
  <si>
    <t>202011618</t>
  </si>
  <si>
    <t>A019_管理人员</t>
  </si>
  <si>
    <t>董九梅</t>
  </si>
  <si>
    <t>202011714</t>
  </si>
  <si>
    <t>王舜</t>
  </si>
  <si>
    <t>202011801</t>
  </si>
  <si>
    <t>A020_专技人员</t>
  </si>
  <si>
    <t>徐卓</t>
  </si>
  <si>
    <t>202016812</t>
  </si>
  <si>
    <t>郑明祺</t>
  </si>
  <si>
    <t>202016811</t>
  </si>
  <si>
    <t>A021_管理人员</t>
  </si>
  <si>
    <t>覃子耀</t>
  </si>
  <si>
    <t>202011824</t>
  </si>
  <si>
    <t>李进</t>
  </si>
  <si>
    <t>202011827</t>
  </si>
  <si>
    <t>A022_专技人员</t>
  </si>
  <si>
    <t>姜文臣</t>
  </si>
  <si>
    <t>202012018</t>
  </si>
  <si>
    <t>郭丹</t>
  </si>
  <si>
    <t>202011930</t>
  </si>
  <si>
    <t>A023_管理人员</t>
  </si>
  <si>
    <t>杨薇</t>
  </si>
  <si>
    <t>202012207</t>
  </si>
  <si>
    <t>鲁璟瑜</t>
  </si>
  <si>
    <t>202012104</t>
  </si>
  <si>
    <t>A024_管理人员</t>
  </si>
  <si>
    <t>张语嫣</t>
  </si>
  <si>
    <t>202012216</t>
  </si>
  <si>
    <t>刘铭</t>
  </si>
  <si>
    <t>202012213</t>
  </si>
  <si>
    <t>A025_管理人员</t>
  </si>
  <si>
    <t>刘爽</t>
  </si>
  <si>
    <t>202012406</t>
  </si>
  <si>
    <t>程邦</t>
  </si>
  <si>
    <t>202012407</t>
  </si>
  <si>
    <t>A026_管理人员</t>
  </si>
  <si>
    <t>陈佳妮</t>
  </si>
  <si>
    <t>202012602</t>
  </si>
  <si>
    <t>刘颖</t>
  </si>
  <si>
    <t>202012613</t>
  </si>
  <si>
    <t>A027_管理人员</t>
  </si>
  <si>
    <t>周潇璇</t>
  </si>
  <si>
    <t>202012630</t>
  </si>
  <si>
    <t>钟浩铭</t>
  </si>
  <si>
    <t>202013014</t>
  </si>
  <si>
    <t>A028_专技人员1</t>
  </si>
  <si>
    <t>石林</t>
  </si>
  <si>
    <t>202016818</t>
  </si>
  <si>
    <t>杨倩</t>
  </si>
  <si>
    <t>202016819</t>
  </si>
  <si>
    <t>A029_专技人员2</t>
  </si>
  <si>
    <t>李晔</t>
  </si>
  <si>
    <t>202013019</t>
  </si>
  <si>
    <t>邱亚奇</t>
  </si>
  <si>
    <t>202013102</t>
  </si>
  <si>
    <t>A030_专技人员3</t>
  </si>
  <si>
    <t>梁爽</t>
  </si>
  <si>
    <t>202013112</t>
  </si>
  <si>
    <t>李轩</t>
  </si>
  <si>
    <t>A031_专技人员4</t>
  </si>
  <si>
    <t>罗姣</t>
  </si>
  <si>
    <t>202013119</t>
  </si>
  <si>
    <t>冯云</t>
  </si>
  <si>
    <t>202013116</t>
  </si>
  <si>
    <t>孙林</t>
  </si>
  <si>
    <t>202013126</t>
  </si>
  <si>
    <t>A032_专技人员5</t>
  </si>
  <si>
    <t>杨艳</t>
  </si>
  <si>
    <t>202013128</t>
  </si>
  <si>
    <t>姜正燕</t>
  </si>
  <si>
    <t>202013129</t>
  </si>
  <si>
    <t>A033_管理人员</t>
  </si>
  <si>
    <t>王藜静</t>
  </si>
  <si>
    <t>202013205</t>
  </si>
  <si>
    <t>吴昊</t>
  </si>
  <si>
    <t>吴迪</t>
  </si>
  <si>
    <t>202013405</t>
  </si>
  <si>
    <t>A034_专技人员</t>
  </si>
  <si>
    <t>熊磊</t>
  </si>
  <si>
    <t>202013430</t>
  </si>
  <si>
    <t>何硕勋</t>
  </si>
  <si>
    <t>202013419</t>
  </si>
  <si>
    <t>A035_管理人员</t>
  </si>
  <si>
    <t>鲁洁彤</t>
  </si>
  <si>
    <t>202013610</t>
  </si>
  <si>
    <t>张庆</t>
  </si>
  <si>
    <t>202013609</t>
  </si>
  <si>
    <t>A036_管理人员</t>
  </si>
  <si>
    <t>夏荣彬</t>
  </si>
  <si>
    <t>202013626</t>
  </si>
  <si>
    <t>陈爽</t>
  </si>
  <si>
    <t>202013630</t>
  </si>
  <si>
    <t>A037_管理人员</t>
  </si>
  <si>
    <t>毛先觉</t>
  </si>
  <si>
    <t>202013902</t>
  </si>
  <si>
    <t>刘镇</t>
  </si>
  <si>
    <t>202014006</t>
  </si>
  <si>
    <t>A038_管理人员</t>
  </si>
  <si>
    <t>邓雅倩</t>
  </si>
  <si>
    <t>202014220</t>
  </si>
  <si>
    <t>杨君</t>
  </si>
  <si>
    <t>202014204</t>
  </si>
  <si>
    <t>A039_管理人员</t>
  </si>
  <si>
    <t>黄梅芳</t>
  </si>
  <si>
    <t>202014330</t>
  </si>
  <si>
    <t>周海碧</t>
  </si>
  <si>
    <t>202014624</t>
  </si>
  <si>
    <t>A040_管理人员</t>
  </si>
  <si>
    <t>苏立曼</t>
  </si>
  <si>
    <t>202014915</t>
  </si>
  <si>
    <t>文钰夫</t>
  </si>
  <si>
    <t>202014823</t>
  </si>
  <si>
    <t>A041_管理人员</t>
  </si>
  <si>
    <t>李悦</t>
  </si>
  <si>
    <t>202015301</t>
  </si>
  <si>
    <t>任欣</t>
  </si>
  <si>
    <t>202015324</t>
  </si>
  <si>
    <t>A042_专技人员1</t>
  </si>
  <si>
    <t>郭思琦</t>
  </si>
  <si>
    <t>202016923</t>
  </si>
  <si>
    <t>高颖</t>
  </si>
  <si>
    <t>202016907</t>
  </si>
  <si>
    <t>A043_专技人员2</t>
  </si>
  <si>
    <t>左雪羚</t>
  </si>
  <si>
    <t>202016825</t>
  </si>
  <si>
    <t>胡顺</t>
  </si>
  <si>
    <t>202016826</t>
  </si>
  <si>
    <t>A044_专技人员1</t>
  </si>
  <si>
    <t>彭勇</t>
  </si>
  <si>
    <t>免笔试</t>
  </si>
  <si>
    <t>A045_专技人员2</t>
  </si>
  <si>
    <t>周芬</t>
  </si>
  <si>
    <t>A046_管理人员</t>
  </si>
  <si>
    <t>文慧玲</t>
  </si>
  <si>
    <t>202015412</t>
  </si>
  <si>
    <t>黄敏</t>
  </si>
  <si>
    <t>202015415</t>
  </si>
  <si>
    <t>A047_管理人员</t>
  </si>
  <si>
    <t>郭晨</t>
  </si>
  <si>
    <t>202015514</t>
  </si>
  <si>
    <t>田菁</t>
  </si>
  <si>
    <t>202015618</t>
  </si>
  <si>
    <t>A048_专技人员1</t>
  </si>
  <si>
    <t>尹植</t>
  </si>
  <si>
    <t>202016010</t>
  </si>
  <si>
    <t>王靖舜</t>
  </si>
  <si>
    <t>202016004</t>
  </si>
  <si>
    <t>A049_专技人员2</t>
  </si>
  <si>
    <t>杨坤晓</t>
  </si>
  <si>
    <t>202016011</t>
  </si>
  <si>
    <t>吴芝踊</t>
  </si>
  <si>
    <t>202016016</t>
  </si>
  <si>
    <t>A050_专技人员</t>
  </si>
  <si>
    <t>莫春香</t>
  </si>
  <si>
    <t>202016114</t>
  </si>
  <si>
    <t>丁维</t>
  </si>
  <si>
    <t>202016123</t>
  </si>
  <si>
    <t>A051_专技人员</t>
  </si>
  <si>
    <t>周昊馨</t>
  </si>
  <si>
    <t>202016223</t>
  </si>
  <si>
    <t>杨清</t>
  </si>
  <si>
    <t>A052_专技人员</t>
  </si>
  <si>
    <t>叶玉玲</t>
  </si>
  <si>
    <t>202017112</t>
  </si>
  <si>
    <t>倪林</t>
  </si>
  <si>
    <t>202017027</t>
  </si>
  <si>
    <t>A053_专技人员</t>
  </si>
  <si>
    <t>曹威</t>
  </si>
  <si>
    <t>202016318</t>
  </si>
  <si>
    <t>阮冰睿</t>
  </si>
  <si>
    <t>202016317</t>
  </si>
  <si>
    <t>A054_专技人员</t>
  </si>
  <si>
    <t>赵源民</t>
  </si>
  <si>
    <t>202016323</t>
  </si>
  <si>
    <t>王峥嵘</t>
  </si>
  <si>
    <t>202016412</t>
  </si>
  <si>
    <t>A055_专技人员</t>
  </si>
  <si>
    <t>郭凯</t>
  </si>
  <si>
    <t>202016506</t>
  </si>
  <si>
    <t>范宸铭</t>
  </si>
  <si>
    <t>202016512</t>
  </si>
  <si>
    <t>A056_管理人员</t>
  </si>
  <si>
    <t>丁肖</t>
  </si>
  <si>
    <t>202016520</t>
  </si>
  <si>
    <t>文瑶</t>
  </si>
  <si>
    <t>202016526</t>
  </si>
  <si>
    <t>A057_管理人员</t>
  </si>
  <si>
    <t>刘晓霜</t>
  </si>
  <si>
    <t>202016608</t>
  </si>
  <si>
    <t>李敏</t>
  </si>
  <si>
    <t>202016607</t>
  </si>
  <si>
    <t>注：体检具体时间见公告。</t>
  </si>
  <si>
    <t>津市市人力资源考试院</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</si>
</sst>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5">
    <font>
      <sz val="10"/>
      <name val="Arial"/>
      <charset val="134"/>
    </font>
    <font>
      <sz val="12"/>
      <name val="宋体"/>
      <charset val="134"/>
    </font>
    <font>
      <b/>
      <sz val="16"/>
      <name val="宋体"/>
      <charset val="134"/>
    </font>
    <font>
      <b/>
      <sz val="12"/>
      <name val="宋体"/>
      <charset val="134"/>
    </font>
    <font>
      <sz val="11"/>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FFCC"/>
        <bgColor indexed="64"/>
      </patternFill>
    </fill>
    <fill>
      <patternFill patternType="solid">
        <fgColor rgb="FFFFCC99"/>
        <bgColor indexed="64"/>
      </patternFill>
    </fill>
    <fill>
      <patternFill patternType="solid">
        <fgColor theme="5"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s>
  <cellStyleXfs count="49">
    <xf numFmtId="0" fontId="0" fillId="0" borderId="0"/>
    <xf numFmtId="42" fontId="5" fillId="0" borderId="0" applyFont="0" applyFill="0" applyBorder="0" applyAlignment="0" applyProtection="0">
      <alignment vertical="center"/>
    </xf>
    <xf numFmtId="0" fontId="6" fillId="5" borderId="0" applyNumberFormat="0" applyBorder="0" applyAlignment="0" applyProtection="0">
      <alignment vertical="center"/>
    </xf>
    <xf numFmtId="0" fontId="7" fillId="7" borderId="5"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6" fillId="3" borderId="0" applyNumberFormat="0" applyBorder="0" applyAlignment="0" applyProtection="0">
      <alignment vertical="center"/>
    </xf>
    <xf numFmtId="0" fontId="8" fillId="9" borderId="0" applyNumberFormat="0" applyBorder="0" applyAlignment="0" applyProtection="0">
      <alignment vertical="center"/>
    </xf>
    <xf numFmtId="43" fontId="5" fillId="0" borderId="0" applyFont="0" applyFill="0" applyBorder="0" applyAlignment="0" applyProtection="0">
      <alignment vertical="center"/>
    </xf>
    <xf numFmtId="0" fontId="9" fillId="10" borderId="0" applyNumberFormat="0" applyBorder="0" applyAlignment="0" applyProtection="0">
      <alignment vertical="center"/>
    </xf>
    <xf numFmtId="0" fontId="10" fillId="0" borderId="0" applyNumberFormat="0" applyFill="0" applyBorder="0" applyAlignment="0" applyProtection="0">
      <alignment vertical="center"/>
    </xf>
    <xf numFmtId="9" fontId="5" fillId="0" borderId="0" applyFont="0" applyFill="0" applyBorder="0" applyAlignment="0" applyProtection="0">
      <alignment vertical="center"/>
    </xf>
    <xf numFmtId="0" fontId="11" fillId="0" borderId="0" applyNumberFormat="0" applyFill="0" applyBorder="0" applyAlignment="0" applyProtection="0">
      <alignment vertical="center"/>
    </xf>
    <xf numFmtId="0" fontId="5" fillId="6" borderId="4" applyNumberFormat="0" applyFont="0" applyAlignment="0" applyProtection="0">
      <alignment vertical="center"/>
    </xf>
    <xf numFmtId="0" fontId="9" fillId="12" borderId="0" applyNumberFormat="0" applyBorder="0" applyAlignment="0" applyProtection="0">
      <alignment vertical="center"/>
    </xf>
    <xf numFmtId="0" fontId="1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0" borderId="8" applyNumberFormat="0" applyFill="0" applyAlignment="0" applyProtection="0">
      <alignment vertical="center"/>
    </xf>
    <xf numFmtId="0" fontId="9" fillId="15" borderId="0" applyNumberFormat="0" applyBorder="0" applyAlignment="0" applyProtection="0">
      <alignment vertical="center"/>
    </xf>
    <xf numFmtId="0" fontId="12" fillId="0" borderId="10" applyNumberFormat="0" applyFill="0" applyAlignment="0" applyProtection="0">
      <alignment vertical="center"/>
    </xf>
    <xf numFmtId="0" fontId="9" fillId="11" borderId="0" applyNumberFormat="0" applyBorder="0" applyAlignment="0" applyProtection="0">
      <alignment vertical="center"/>
    </xf>
    <xf numFmtId="0" fontId="13" fillId="13" borderId="6" applyNumberFormat="0" applyAlignment="0" applyProtection="0">
      <alignment vertical="center"/>
    </xf>
    <xf numFmtId="0" fontId="15" fillId="13" borderId="5" applyNumberFormat="0" applyAlignment="0" applyProtection="0">
      <alignment vertical="center"/>
    </xf>
    <xf numFmtId="0" fontId="17" fillId="14" borderId="7" applyNumberFormat="0" applyAlignment="0" applyProtection="0">
      <alignment vertical="center"/>
    </xf>
    <xf numFmtId="0" fontId="6" fillId="16" borderId="0" applyNumberFormat="0" applyBorder="0" applyAlignment="0" applyProtection="0">
      <alignment vertical="center"/>
    </xf>
    <xf numFmtId="0" fontId="9" fillId="17" borderId="0" applyNumberFormat="0" applyBorder="0" applyAlignment="0" applyProtection="0">
      <alignment vertical="center"/>
    </xf>
    <xf numFmtId="0" fontId="21" fillId="0" borderId="9" applyNumberFormat="0" applyFill="0" applyAlignment="0" applyProtection="0">
      <alignment vertical="center"/>
    </xf>
    <xf numFmtId="0" fontId="22" fillId="0" borderId="11" applyNumberFormat="0" applyFill="0" applyAlignment="0" applyProtection="0">
      <alignment vertical="center"/>
    </xf>
    <xf numFmtId="0" fontId="23" fillId="19" borderId="0" applyNumberFormat="0" applyBorder="0" applyAlignment="0" applyProtection="0">
      <alignment vertical="center"/>
    </xf>
    <xf numFmtId="0" fontId="24" fillId="20" borderId="0" applyNumberFormat="0" applyBorder="0" applyAlignment="0" applyProtection="0">
      <alignment vertical="center"/>
    </xf>
    <xf numFmtId="0" fontId="6" fillId="4" borderId="0" applyNumberFormat="0" applyBorder="0" applyAlignment="0" applyProtection="0">
      <alignment vertical="center"/>
    </xf>
    <xf numFmtId="0" fontId="9"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18" borderId="0" applyNumberFormat="0" applyBorder="0" applyAlignment="0" applyProtection="0">
      <alignment vertical="center"/>
    </xf>
    <xf numFmtId="0" fontId="6" fillId="8"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6" fillId="27" borderId="0" applyNumberFormat="0" applyBorder="0" applyAlignment="0" applyProtection="0">
      <alignment vertical="center"/>
    </xf>
    <xf numFmtId="0" fontId="6" fillId="28" borderId="0" applyNumberFormat="0" applyBorder="0" applyAlignment="0" applyProtection="0">
      <alignment vertical="center"/>
    </xf>
    <xf numFmtId="0" fontId="9" fillId="24" borderId="0" applyNumberFormat="0" applyBorder="0" applyAlignment="0" applyProtection="0">
      <alignment vertical="center"/>
    </xf>
    <xf numFmtId="0" fontId="6" fillId="2"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11">
    <xf numFmtId="0" fontId="0" fillId="0" borderId="0" xfId="0"/>
    <xf numFmtId="0" fontId="1" fillId="0" borderId="0" xfId="0" applyFont="1" applyFill="1" applyAlignment="1">
      <alignment horizontal="center" vertical="center" wrapText="1"/>
    </xf>
    <xf numFmtId="0" fontId="1" fillId="0" borderId="0" xfId="0" applyFont="1" applyFill="1" applyAlignment="1">
      <alignment horizontal="center" vertical="center"/>
    </xf>
    <xf numFmtId="0" fontId="1" fillId="0" borderId="0" xfId="0" applyFont="1" applyFill="1" applyAlignment="1">
      <alignment vertical="center"/>
    </xf>
    <xf numFmtId="0" fontId="2"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0" fontId="1" fillId="0" borderId="3" xfId="0" applyFont="1" applyFill="1" applyBorder="1" applyAlignment="1">
      <alignment horizontal="left" vertical="center" wrapText="1"/>
    </xf>
    <xf numFmtId="31" fontId="1" fillId="0" borderId="0" xfId="0" applyNumberFormat="1" applyFont="1" applyFill="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EAEAEA"/>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autoPageBreaks="0"/>
  </sheetPr>
  <dimension ref="A1:I118"/>
  <sheetViews>
    <sheetView tabSelected="1" workbookViewId="0">
      <selection activeCell="N8" sqref="N8"/>
    </sheetView>
  </sheetViews>
  <sheetFormatPr defaultColWidth="9.13888888888889" defaultRowHeight="20.1" customHeight="1"/>
  <cols>
    <col min="1" max="1" width="19.1388888888889" style="1" customWidth="1"/>
    <col min="2" max="2" width="10.5740740740741" style="1" customWidth="1"/>
    <col min="3" max="3" width="15.5740740740741" style="1" customWidth="1"/>
    <col min="4" max="4" width="8.42592592592593" style="1" customWidth="1"/>
    <col min="5" max="5" width="9.85185185185185" style="1" customWidth="1"/>
    <col min="6" max="6" width="8" style="1" customWidth="1"/>
    <col min="7" max="7" width="10.1388888888889" style="1" customWidth="1"/>
    <col min="8" max="8" width="7.57407407407407" style="1" customWidth="1"/>
    <col min="9" max="9" width="10.712962962963" style="2" customWidth="1"/>
    <col min="10" max="16384" width="9.13888888888889" style="3"/>
  </cols>
  <sheetData>
    <row r="1" ht="41.25" customHeight="1" spans="1:9">
      <c r="A1" s="4" t="s">
        <v>0</v>
      </c>
      <c r="B1" s="4"/>
      <c r="C1" s="4"/>
      <c r="D1" s="4"/>
      <c r="E1" s="4"/>
      <c r="F1" s="4"/>
      <c r="G1" s="4"/>
      <c r="H1" s="4"/>
      <c r="I1" s="4"/>
    </row>
    <row r="2" ht="35.25" customHeight="1" spans="1:9">
      <c r="A2" s="5" t="s">
        <v>1</v>
      </c>
      <c r="B2" s="5" t="s">
        <v>2</v>
      </c>
      <c r="C2" s="5" t="s">
        <v>3</v>
      </c>
      <c r="D2" s="5" t="s">
        <v>4</v>
      </c>
      <c r="E2" s="5" t="s">
        <v>5</v>
      </c>
      <c r="F2" s="5" t="s">
        <v>6</v>
      </c>
      <c r="G2" s="5" t="s">
        <v>7</v>
      </c>
      <c r="H2" s="5" t="s">
        <v>8</v>
      </c>
      <c r="I2" s="5" t="s">
        <v>9</v>
      </c>
    </row>
    <row r="3" ht="21" customHeight="1" spans="1:9">
      <c r="A3" s="6" t="s">
        <v>10</v>
      </c>
      <c r="B3" s="6" t="s">
        <v>11</v>
      </c>
      <c r="C3" s="6" t="s">
        <v>12</v>
      </c>
      <c r="D3" s="6">
        <v>67</v>
      </c>
      <c r="E3" s="6">
        <f>SUM(D3*0.6)</f>
        <v>40.2</v>
      </c>
      <c r="F3" s="6">
        <v>74.2</v>
      </c>
      <c r="G3" s="6">
        <f>SUM(F3*0.4)</f>
        <v>29.68</v>
      </c>
      <c r="H3" s="6">
        <f>SUM(E3+G3)</f>
        <v>69.88</v>
      </c>
      <c r="I3" s="7" t="s">
        <v>13</v>
      </c>
    </row>
    <row r="4" ht="21" customHeight="1" spans="1:9">
      <c r="A4" s="6" t="s">
        <v>10</v>
      </c>
      <c r="B4" s="6" t="s">
        <v>14</v>
      </c>
      <c r="C4" s="6" t="s">
        <v>15</v>
      </c>
      <c r="D4" s="6">
        <v>57.8</v>
      </c>
      <c r="E4" s="6">
        <f t="shared" ref="E4:E67" si="0">SUM(D4*0.6)</f>
        <v>34.68</v>
      </c>
      <c r="F4" s="6">
        <v>72.2</v>
      </c>
      <c r="G4" s="6">
        <f t="shared" ref="G4:G67" si="1">SUM(F4*0.4)</f>
        <v>28.88</v>
      </c>
      <c r="H4" s="6">
        <f t="shared" ref="H4:H67" si="2">SUM(E4+G4)</f>
        <v>63.56</v>
      </c>
      <c r="I4" s="7"/>
    </row>
    <row r="5" ht="21" customHeight="1" spans="1:9">
      <c r="A5" s="6" t="s">
        <v>16</v>
      </c>
      <c r="B5" s="6" t="s">
        <v>17</v>
      </c>
      <c r="C5" s="6" t="s">
        <v>18</v>
      </c>
      <c r="D5" s="6">
        <v>77.65</v>
      </c>
      <c r="E5" s="6">
        <f t="shared" si="0"/>
        <v>46.59</v>
      </c>
      <c r="F5" s="6">
        <v>79.8</v>
      </c>
      <c r="G5" s="6">
        <f t="shared" si="1"/>
        <v>31.92</v>
      </c>
      <c r="H5" s="6">
        <f t="shared" si="2"/>
        <v>78.51</v>
      </c>
      <c r="I5" s="7" t="s">
        <v>13</v>
      </c>
    </row>
    <row r="6" ht="21" customHeight="1" spans="1:9">
      <c r="A6" s="6" t="s">
        <v>16</v>
      </c>
      <c r="B6" s="6" t="s">
        <v>19</v>
      </c>
      <c r="C6" s="6" t="s">
        <v>20</v>
      </c>
      <c r="D6" s="6">
        <v>75.25</v>
      </c>
      <c r="E6" s="6">
        <f t="shared" si="0"/>
        <v>45.15</v>
      </c>
      <c r="F6" s="6">
        <v>72.2</v>
      </c>
      <c r="G6" s="6">
        <f t="shared" si="1"/>
        <v>28.88</v>
      </c>
      <c r="H6" s="6">
        <f t="shared" si="2"/>
        <v>74.03</v>
      </c>
      <c r="I6" s="7"/>
    </row>
    <row r="7" ht="21" customHeight="1" spans="1:9">
      <c r="A7" s="6" t="s">
        <v>21</v>
      </c>
      <c r="B7" s="6" t="s">
        <v>22</v>
      </c>
      <c r="C7" s="6" t="s">
        <v>23</v>
      </c>
      <c r="D7" s="6">
        <v>76.9</v>
      </c>
      <c r="E7" s="6">
        <f t="shared" si="0"/>
        <v>46.14</v>
      </c>
      <c r="F7" s="6">
        <v>77.2</v>
      </c>
      <c r="G7" s="6">
        <f t="shared" si="1"/>
        <v>30.88</v>
      </c>
      <c r="H7" s="6">
        <f t="shared" si="2"/>
        <v>77.02</v>
      </c>
      <c r="I7" s="7" t="s">
        <v>13</v>
      </c>
    </row>
    <row r="8" ht="21" customHeight="1" spans="1:9">
      <c r="A8" s="6" t="s">
        <v>21</v>
      </c>
      <c r="B8" s="6" t="s">
        <v>24</v>
      </c>
      <c r="C8" s="6" t="s">
        <v>25</v>
      </c>
      <c r="D8" s="6">
        <v>75.7</v>
      </c>
      <c r="E8" s="6">
        <f t="shared" si="0"/>
        <v>45.42</v>
      </c>
      <c r="F8" s="6">
        <v>75.2</v>
      </c>
      <c r="G8" s="6">
        <f t="shared" si="1"/>
        <v>30.08</v>
      </c>
      <c r="H8" s="6">
        <f t="shared" si="2"/>
        <v>75.5</v>
      </c>
      <c r="I8" s="7"/>
    </row>
    <row r="9" ht="21" customHeight="1" spans="1:9">
      <c r="A9" s="6" t="s">
        <v>26</v>
      </c>
      <c r="B9" s="6" t="s">
        <v>27</v>
      </c>
      <c r="C9" s="6" t="s">
        <v>28</v>
      </c>
      <c r="D9" s="6">
        <v>72.8</v>
      </c>
      <c r="E9" s="6">
        <f t="shared" si="0"/>
        <v>43.68</v>
      </c>
      <c r="F9" s="6">
        <v>77.6</v>
      </c>
      <c r="G9" s="6">
        <f t="shared" si="1"/>
        <v>31.04</v>
      </c>
      <c r="H9" s="6">
        <f t="shared" si="2"/>
        <v>74.72</v>
      </c>
      <c r="I9" s="7" t="s">
        <v>13</v>
      </c>
    </row>
    <row r="10" ht="21" customHeight="1" spans="1:9">
      <c r="A10" s="6" t="s">
        <v>26</v>
      </c>
      <c r="B10" s="6" t="s">
        <v>29</v>
      </c>
      <c r="C10" s="6">
        <v>202016810</v>
      </c>
      <c r="D10" s="6">
        <v>72.4</v>
      </c>
      <c r="E10" s="6">
        <f t="shared" si="0"/>
        <v>43.44</v>
      </c>
      <c r="F10" s="6">
        <v>68.2</v>
      </c>
      <c r="G10" s="6">
        <f t="shared" si="1"/>
        <v>27.28</v>
      </c>
      <c r="H10" s="6">
        <f t="shared" si="2"/>
        <v>70.72</v>
      </c>
      <c r="I10" s="7"/>
    </row>
    <row r="11" ht="21" customHeight="1" spans="1:9">
      <c r="A11" s="6" t="s">
        <v>30</v>
      </c>
      <c r="B11" s="6" t="s">
        <v>31</v>
      </c>
      <c r="C11" s="6" t="s">
        <v>32</v>
      </c>
      <c r="D11" s="6">
        <v>70.2</v>
      </c>
      <c r="E11" s="6">
        <f t="shared" si="0"/>
        <v>42.12</v>
      </c>
      <c r="F11" s="6">
        <v>42.4</v>
      </c>
      <c r="G11" s="6">
        <f t="shared" si="1"/>
        <v>16.96</v>
      </c>
      <c r="H11" s="6">
        <f t="shared" si="2"/>
        <v>59.08</v>
      </c>
      <c r="I11" s="7"/>
    </row>
    <row r="12" ht="21" customHeight="1" spans="1:9">
      <c r="A12" s="6" t="s">
        <v>30</v>
      </c>
      <c r="B12" s="6" t="s">
        <v>33</v>
      </c>
      <c r="C12" s="6" t="s">
        <v>34</v>
      </c>
      <c r="D12" s="6">
        <v>60.65</v>
      </c>
      <c r="E12" s="6">
        <f t="shared" si="0"/>
        <v>36.39</v>
      </c>
      <c r="F12" s="6">
        <v>64.4</v>
      </c>
      <c r="G12" s="6">
        <f t="shared" si="1"/>
        <v>25.76</v>
      </c>
      <c r="H12" s="6">
        <f t="shared" si="2"/>
        <v>62.15</v>
      </c>
      <c r="I12" s="7" t="s">
        <v>13</v>
      </c>
    </row>
    <row r="13" ht="21" customHeight="1" spans="1:9">
      <c r="A13" s="6" t="s">
        <v>35</v>
      </c>
      <c r="B13" s="6" t="s">
        <v>36</v>
      </c>
      <c r="C13" s="6" t="s">
        <v>37</v>
      </c>
      <c r="D13" s="6">
        <v>66.1</v>
      </c>
      <c r="E13" s="6">
        <f t="shared" si="0"/>
        <v>39.66</v>
      </c>
      <c r="F13" s="6">
        <v>75.2</v>
      </c>
      <c r="G13" s="6">
        <f t="shared" si="1"/>
        <v>30.08</v>
      </c>
      <c r="H13" s="6">
        <f t="shared" si="2"/>
        <v>69.74</v>
      </c>
      <c r="I13" s="7" t="s">
        <v>13</v>
      </c>
    </row>
    <row r="14" ht="21" customHeight="1" spans="1:9">
      <c r="A14" s="6" t="s">
        <v>35</v>
      </c>
      <c r="B14" s="6" t="s">
        <v>38</v>
      </c>
      <c r="C14" s="6" t="s">
        <v>39</v>
      </c>
      <c r="D14" s="6">
        <v>44.5</v>
      </c>
      <c r="E14" s="6">
        <f t="shared" si="0"/>
        <v>26.7</v>
      </c>
      <c r="F14" s="6" t="s">
        <v>40</v>
      </c>
      <c r="G14" s="6"/>
      <c r="H14" s="6"/>
      <c r="I14" s="7"/>
    </row>
    <row r="15" ht="21" customHeight="1" spans="1:9">
      <c r="A15" s="6" t="s">
        <v>41</v>
      </c>
      <c r="B15" s="6" t="s">
        <v>42</v>
      </c>
      <c r="C15" s="6" t="s">
        <v>43</v>
      </c>
      <c r="D15" s="6">
        <v>76.45</v>
      </c>
      <c r="E15" s="6">
        <f t="shared" si="0"/>
        <v>45.87</v>
      </c>
      <c r="F15" s="6">
        <v>82.8</v>
      </c>
      <c r="G15" s="6">
        <f t="shared" si="1"/>
        <v>33.12</v>
      </c>
      <c r="H15" s="6">
        <f t="shared" si="2"/>
        <v>78.99</v>
      </c>
      <c r="I15" s="7" t="s">
        <v>13</v>
      </c>
    </row>
    <row r="16" ht="21" customHeight="1" spans="1:9">
      <c r="A16" s="6" t="s">
        <v>41</v>
      </c>
      <c r="B16" s="6" t="s">
        <v>44</v>
      </c>
      <c r="C16" s="6" t="s">
        <v>45</v>
      </c>
      <c r="D16" s="6">
        <v>70.7</v>
      </c>
      <c r="E16" s="6">
        <f t="shared" si="0"/>
        <v>42.42</v>
      </c>
      <c r="F16" s="6">
        <v>76</v>
      </c>
      <c r="G16" s="6">
        <f t="shared" si="1"/>
        <v>30.4</v>
      </c>
      <c r="H16" s="6">
        <f t="shared" si="2"/>
        <v>72.82</v>
      </c>
      <c r="I16" s="7"/>
    </row>
    <row r="17" ht="21" customHeight="1" spans="1:9">
      <c r="A17" s="6" t="s">
        <v>46</v>
      </c>
      <c r="B17" s="6" t="s">
        <v>47</v>
      </c>
      <c r="C17" s="6" t="s">
        <v>48</v>
      </c>
      <c r="D17" s="6">
        <v>76.6</v>
      </c>
      <c r="E17" s="6">
        <f t="shared" si="0"/>
        <v>45.96</v>
      </c>
      <c r="F17" s="6">
        <v>81.6</v>
      </c>
      <c r="G17" s="6">
        <f t="shared" si="1"/>
        <v>32.64</v>
      </c>
      <c r="H17" s="6">
        <f t="shared" si="2"/>
        <v>78.6</v>
      </c>
      <c r="I17" s="7" t="s">
        <v>13</v>
      </c>
    </row>
    <row r="18" ht="21" customHeight="1" spans="1:9">
      <c r="A18" s="6" t="s">
        <v>46</v>
      </c>
      <c r="B18" s="6" t="s">
        <v>49</v>
      </c>
      <c r="C18" s="6">
        <v>202010504</v>
      </c>
      <c r="D18" s="6">
        <v>75.9</v>
      </c>
      <c r="E18" s="6">
        <f t="shared" si="0"/>
        <v>45.54</v>
      </c>
      <c r="F18" s="6">
        <v>73.8</v>
      </c>
      <c r="G18" s="6">
        <f t="shared" si="1"/>
        <v>29.52</v>
      </c>
      <c r="H18" s="6">
        <f t="shared" si="2"/>
        <v>75.06</v>
      </c>
      <c r="I18" s="7"/>
    </row>
    <row r="19" ht="21" customHeight="1" spans="1:9">
      <c r="A19" s="6" t="s">
        <v>50</v>
      </c>
      <c r="B19" s="6" t="s">
        <v>51</v>
      </c>
      <c r="C19" s="6" t="s">
        <v>52</v>
      </c>
      <c r="D19" s="6">
        <v>81.4</v>
      </c>
      <c r="E19" s="6">
        <f t="shared" si="0"/>
        <v>48.84</v>
      </c>
      <c r="F19" s="6">
        <v>75</v>
      </c>
      <c r="G19" s="6">
        <f t="shared" si="1"/>
        <v>30</v>
      </c>
      <c r="H19" s="6">
        <f t="shared" si="2"/>
        <v>78.84</v>
      </c>
      <c r="I19" s="7" t="s">
        <v>13</v>
      </c>
    </row>
    <row r="20" ht="21" customHeight="1" spans="1:9">
      <c r="A20" s="6" t="s">
        <v>50</v>
      </c>
      <c r="B20" s="6" t="s">
        <v>53</v>
      </c>
      <c r="C20" s="6" t="s">
        <v>54</v>
      </c>
      <c r="D20" s="6">
        <v>78.1</v>
      </c>
      <c r="E20" s="6">
        <f t="shared" si="0"/>
        <v>46.86</v>
      </c>
      <c r="F20" s="6">
        <v>79.8</v>
      </c>
      <c r="G20" s="6">
        <f t="shared" si="1"/>
        <v>31.92</v>
      </c>
      <c r="H20" s="6">
        <f t="shared" si="2"/>
        <v>78.78</v>
      </c>
      <c r="I20" s="7"/>
    </row>
    <row r="21" ht="21" customHeight="1" spans="1:9">
      <c r="A21" s="6" t="s">
        <v>55</v>
      </c>
      <c r="B21" s="6" t="s">
        <v>56</v>
      </c>
      <c r="C21" s="6" t="s">
        <v>57</v>
      </c>
      <c r="D21" s="6">
        <v>78</v>
      </c>
      <c r="E21" s="6">
        <f t="shared" si="0"/>
        <v>46.8</v>
      </c>
      <c r="F21" s="6">
        <v>76.2</v>
      </c>
      <c r="G21" s="6">
        <f t="shared" si="1"/>
        <v>30.48</v>
      </c>
      <c r="H21" s="6">
        <f t="shared" si="2"/>
        <v>77.28</v>
      </c>
      <c r="I21" s="7" t="s">
        <v>13</v>
      </c>
    </row>
    <row r="22" ht="21" customHeight="1" spans="1:9">
      <c r="A22" s="6" t="s">
        <v>55</v>
      </c>
      <c r="B22" s="6" t="s">
        <v>58</v>
      </c>
      <c r="C22" s="6" t="s">
        <v>59</v>
      </c>
      <c r="D22" s="6">
        <v>76.7</v>
      </c>
      <c r="E22" s="6">
        <f t="shared" si="0"/>
        <v>46.02</v>
      </c>
      <c r="F22" s="6">
        <v>73.6</v>
      </c>
      <c r="G22" s="6">
        <f t="shared" si="1"/>
        <v>29.44</v>
      </c>
      <c r="H22" s="6">
        <f t="shared" si="2"/>
        <v>75.46</v>
      </c>
      <c r="I22" s="7"/>
    </row>
    <row r="23" ht="21" customHeight="1" spans="1:9">
      <c r="A23" s="6" t="s">
        <v>60</v>
      </c>
      <c r="B23" s="6" t="s">
        <v>61</v>
      </c>
      <c r="C23" s="6" t="s">
        <v>62</v>
      </c>
      <c r="D23" s="6">
        <v>74.7</v>
      </c>
      <c r="E23" s="6">
        <f t="shared" si="0"/>
        <v>44.82</v>
      </c>
      <c r="F23" s="6">
        <v>74.2</v>
      </c>
      <c r="G23" s="6">
        <f t="shared" si="1"/>
        <v>29.68</v>
      </c>
      <c r="H23" s="6">
        <f t="shared" si="2"/>
        <v>74.5</v>
      </c>
      <c r="I23" s="7" t="s">
        <v>13</v>
      </c>
    </row>
    <row r="24" ht="21" customHeight="1" spans="1:9">
      <c r="A24" s="6" t="s">
        <v>60</v>
      </c>
      <c r="B24" s="6" t="s">
        <v>63</v>
      </c>
      <c r="C24" s="6" t="s">
        <v>64</v>
      </c>
      <c r="D24" s="6">
        <v>71.1</v>
      </c>
      <c r="E24" s="6">
        <f t="shared" si="0"/>
        <v>42.66</v>
      </c>
      <c r="F24" s="6">
        <v>77</v>
      </c>
      <c r="G24" s="6">
        <f t="shared" si="1"/>
        <v>30.8</v>
      </c>
      <c r="H24" s="6">
        <f t="shared" si="2"/>
        <v>73.46</v>
      </c>
      <c r="I24" s="7"/>
    </row>
    <row r="25" ht="21" customHeight="1" spans="1:9">
      <c r="A25" s="6" t="s">
        <v>65</v>
      </c>
      <c r="B25" s="6" t="s">
        <v>66</v>
      </c>
      <c r="C25" s="6" t="s">
        <v>67</v>
      </c>
      <c r="D25" s="6">
        <v>80.6</v>
      </c>
      <c r="E25" s="6">
        <f t="shared" si="0"/>
        <v>48.36</v>
      </c>
      <c r="F25" s="6">
        <v>77.4</v>
      </c>
      <c r="G25" s="6">
        <f t="shared" si="1"/>
        <v>30.96</v>
      </c>
      <c r="H25" s="6">
        <f t="shared" si="2"/>
        <v>79.32</v>
      </c>
      <c r="I25" s="7" t="s">
        <v>13</v>
      </c>
    </row>
    <row r="26" ht="21" customHeight="1" spans="1:9">
      <c r="A26" s="6" t="s">
        <v>65</v>
      </c>
      <c r="B26" s="6" t="s">
        <v>68</v>
      </c>
      <c r="C26" s="6" t="s">
        <v>69</v>
      </c>
      <c r="D26" s="6">
        <v>78.5</v>
      </c>
      <c r="E26" s="6">
        <f t="shared" si="0"/>
        <v>47.1</v>
      </c>
      <c r="F26" s="6">
        <v>17.6</v>
      </c>
      <c r="G26" s="6">
        <f t="shared" si="1"/>
        <v>7.04</v>
      </c>
      <c r="H26" s="6">
        <f t="shared" si="2"/>
        <v>54.14</v>
      </c>
      <c r="I26" s="7"/>
    </row>
    <row r="27" ht="21" customHeight="1" spans="1:9">
      <c r="A27" s="6" t="s">
        <v>70</v>
      </c>
      <c r="B27" s="6" t="s">
        <v>71</v>
      </c>
      <c r="C27" s="6" t="s">
        <v>72</v>
      </c>
      <c r="D27" s="6">
        <v>76.1</v>
      </c>
      <c r="E27" s="6">
        <f t="shared" si="0"/>
        <v>45.66</v>
      </c>
      <c r="F27" s="6">
        <v>75</v>
      </c>
      <c r="G27" s="6">
        <f t="shared" si="1"/>
        <v>30</v>
      </c>
      <c r="H27" s="6">
        <f t="shared" si="2"/>
        <v>75.66</v>
      </c>
      <c r="I27" s="7" t="s">
        <v>13</v>
      </c>
    </row>
    <row r="28" ht="21" customHeight="1" spans="1:9">
      <c r="A28" s="6" t="s">
        <v>70</v>
      </c>
      <c r="B28" s="6" t="s">
        <v>73</v>
      </c>
      <c r="C28" s="6" t="s">
        <v>74</v>
      </c>
      <c r="D28" s="6">
        <v>71.85</v>
      </c>
      <c r="E28" s="6">
        <f t="shared" si="0"/>
        <v>43.11</v>
      </c>
      <c r="F28" s="6">
        <v>71.8</v>
      </c>
      <c r="G28" s="6">
        <f t="shared" si="1"/>
        <v>28.72</v>
      </c>
      <c r="H28" s="6">
        <f t="shared" si="2"/>
        <v>71.83</v>
      </c>
      <c r="I28" s="7"/>
    </row>
    <row r="29" ht="21" customHeight="1" spans="1:9">
      <c r="A29" s="6" t="s">
        <v>75</v>
      </c>
      <c r="B29" s="6" t="s">
        <v>76</v>
      </c>
      <c r="C29" s="6" t="s">
        <v>77</v>
      </c>
      <c r="D29" s="6">
        <v>77.3</v>
      </c>
      <c r="E29" s="6">
        <f t="shared" si="0"/>
        <v>46.38</v>
      </c>
      <c r="F29" s="6">
        <v>77.2</v>
      </c>
      <c r="G29" s="6">
        <f t="shared" si="1"/>
        <v>30.88</v>
      </c>
      <c r="H29" s="6">
        <f t="shared" si="2"/>
        <v>77.26</v>
      </c>
      <c r="I29" s="7" t="s">
        <v>13</v>
      </c>
    </row>
    <row r="30" ht="21" customHeight="1" spans="1:9">
      <c r="A30" s="6" t="s">
        <v>75</v>
      </c>
      <c r="B30" s="6" t="s">
        <v>78</v>
      </c>
      <c r="C30" s="6" t="s">
        <v>79</v>
      </c>
      <c r="D30" s="6">
        <v>74.7</v>
      </c>
      <c r="E30" s="6">
        <f t="shared" si="0"/>
        <v>44.82</v>
      </c>
      <c r="F30" s="6">
        <v>71.6</v>
      </c>
      <c r="G30" s="6">
        <f t="shared" si="1"/>
        <v>28.64</v>
      </c>
      <c r="H30" s="6">
        <f t="shared" si="2"/>
        <v>73.46</v>
      </c>
      <c r="I30" s="7"/>
    </row>
    <row r="31" ht="21" customHeight="1" spans="1:9">
      <c r="A31" s="6" t="s">
        <v>80</v>
      </c>
      <c r="B31" s="6" t="s">
        <v>81</v>
      </c>
      <c r="C31" s="6" t="s">
        <v>82</v>
      </c>
      <c r="D31" s="6">
        <v>70.4</v>
      </c>
      <c r="E31" s="6">
        <f t="shared" si="0"/>
        <v>42.24</v>
      </c>
      <c r="F31" s="6">
        <v>73.6</v>
      </c>
      <c r="G31" s="6">
        <f t="shared" si="1"/>
        <v>29.44</v>
      </c>
      <c r="H31" s="6">
        <f t="shared" si="2"/>
        <v>71.68</v>
      </c>
      <c r="I31" s="7" t="s">
        <v>13</v>
      </c>
    </row>
    <row r="32" ht="21" customHeight="1" spans="1:9">
      <c r="A32" s="6" t="s">
        <v>80</v>
      </c>
      <c r="B32" s="6" t="s">
        <v>83</v>
      </c>
      <c r="C32" s="6" t="s">
        <v>84</v>
      </c>
      <c r="D32" s="6">
        <v>66.4</v>
      </c>
      <c r="E32" s="6">
        <f t="shared" si="0"/>
        <v>39.84</v>
      </c>
      <c r="F32" s="6" t="s">
        <v>40</v>
      </c>
      <c r="G32" s="6"/>
      <c r="H32" s="6"/>
      <c r="I32" s="7"/>
    </row>
    <row r="33" ht="21" customHeight="1" spans="1:9">
      <c r="A33" s="6" t="s">
        <v>85</v>
      </c>
      <c r="B33" s="6" t="s">
        <v>86</v>
      </c>
      <c r="C33" s="6" t="s">
        <v>87</v>
      </c>
      <c r="D33" s="6">
        <v>76.95</v>
      </c>
      <c r="E33" s="6">
        <f t="shared" si="0"/>
        <v>46.17</v>
      </c>
      <c r="F33" s="6">
        <v>86.4</v>
      </c>
      <c r="G33" s="6">
        <f t="shared" si="1"/>
        <v>34.56</v>
      </c>
      <c r="H33" s="6">
        <f t="shared" si="2"/>
        <v>80.73</v>
      </c>
      <c r="I33" s="7" t="s">
        <v>13</v>
      </c>
    </row>
    <row r="34" ht="21" customHeight="1" spans="1:9">
      <c r="A34" s="6" t="s">
        <v>85</v>
      </c>
      <c r="B34" s="6" t="s">
        <v>88</v>
      </c>
      <c r="C34" s="6" t="s">
        <v>89</v>
      </c>
      <c r="D34" s="6">
        <v>72</v>
      </c>
      <c r="E34" s="6">
        <f t="shared" si="0"/>
        <v>43.2</v>
      </c>
      <c r="F34" s="6">
        <v>74.2</v>
      </c>
      <c r="G34" s="6">
        <f t="shared" si="1"/>
        <v>29.68</v>
      </c>
      <c r="H34" s="6">
        <f t="shared" si="2"/>
        <v>72.88</v>
      </c>
      <c r="I34" s="7"/>
    </row>
    <row r="35" ht="21" customHeight="1" spans="1:9">
      <c r="A35" s="6" t="s">
        <v>90</v>
      </c>
      <c r="B35" s="6" t="s">
        <v>91</v>
      </c>
      <c r="C35" s="6" t="s">
        <v>92</v>
      </c>
      <c r="D35" s="6">
        <v>71.1</v>
      </c>
      <c r="E35" s="6">
        <f t="shared" si="0"/>
        <v>42.66</v>
      </c>
      <c r="F35" s="6">
        <v>75</v>
      </c>
      <c r="G35" s="6">
        <f t="shared" si="1"/>
        <v>30</v>
      </c>
      <c r="H35" s="6">
        <f t="shared" si="2"/>
        <v>72.66</v>
      </c>
      <c r="I35" s="7" t="s">
        <v>13</v>
      </c>
    </row>
    <row r="36" ht="21" customHeight="1" spans="1:9">
      <c r="A36" s="6" t="s">
        <v>90</v>
      </c>
      <c r="B36" s="6" t="s">
        <v>93</v>
      </c>
      <c r="C36" s="6" t="s">
        <v>94</v>
      </c>
      <c r="D36" s="6">
        <v>71</v>
      </c>
      <c r="E36" s="6">
        <f t="shared" si="0"/>
        <v>42.6</v>
      </c>
      <c r="F36" s="6">
        <v>73.8</v>
      </c>
      <c r="G36" s="6">
        <f t="shared" si="1"/>
        <v>29.52</v>
      </c>
      <c r="H36" s="6">
        <f t="shared" si="2"/>
        <v>72.12</v>
      </c>
      <c r="I36" s="7"/>
    </row>
    <row r="37" ht="21" customHeight="1" spans="1:9">
      <c r="A37" s="6" t="s">
        <v>95</v>
      </c>
      <c r="B37" s="6" t="s">
        <v>96</v>
      </c>
      <c r="C37" s="6" t="s">
        <v>97</v>
      </c>
      <c r="D37" s="6">
        <v>76.75</v>
      </c>
      <c r="E37" s="6">
        <f t="shared" si="0"/>
        <v>46.05</v>
      </c>
      <c r="F37" s="6">
        <v>77.8</v>
      </c>
      <c r="G37" s="6">
        <f t="shared" si="1"/>
        <v>31.12</v>
      </c>
      <c r="H37" s="6">
        <f t="shared" si="2"/>
        <v>77.17</v>
      </c>
      <c r="I37" s="7" t="s">
        <v>13</v>
      </c>
    </row>
    <row r="38" ht="21" customHeight="1" spans="1:9">
      <c r="A38" s="6" t="s">
        <v>95</v>
      </c>
      <c r="B38" s="6" t="s">
        <v>98</v>
      </c>
      <c r="C38" s="6" t="s">
        <v>99</v>
      </c>
      <c r="D38" s="6">
        <v>70.9</v>
      </c>
      <c r="E38" s="6">
        <f t="shared" si="0"/>
        <v>42.54</v>
      </c>
      <c r="F38" s="6">
        <v>68</v>
      </c>
      <c r="G38" s="6">
        <f t="shared" si="1"/>
        <v>27.2</v>
      </c>
      <c r="H38" s="6">
        <f t="shared" si="2"/>
        <v>69.74</v>
      </c>
      <c r="I38" s="7"/>
    </row>
    <row r="39" ht="21" customHeight="1" spans="1:9">
      <c r="A39" s="6" t="s">
        <v>100</v>
      </c>
      <c r="B39" s="6" t="s">
        <v>101</v>
      </c>
      <c r="C39" s="6" t="s">
        <v>102</v>
      </c>
      <c r="D39" s="6">
        <v>65.8</v>
      </c>
      <c r="E39" s="6">
        <f t="shared" si="0"/>
        <v>39.48</v>
      </c>
      <c r="F39" s="6">
        <v>68.6</v>
      </c>
      <c r="G39" s="6">
        <f t="shared" si="1"/>
        <v>27.44</v>
      </c>
      <c r="H39" s="6">
        <f t="shared" si="2"/>
        <v>66.92</v>
      </c>
      <c r="I39" s="7" t="s">
        <v>13</v>
      </c>
    </row>
    <row r="40" ht="21" customHeight="1" spans="1:9">
      <c r="A40" s="6" t="s">
        <v>100</v>
      </c>
      <c r="B40" s="6" t="s">
        <v>103</v>
      </c>
      <c r="C40" s="6" t="s">
        <v>104</v>
      </c>
      <c r="D40" s="6">
        <v>51.7</v>
      </c>
      <c r="E40" s="6">
        <f t="shared" si="0"/>
        <v>31.02</v>
      </c>
      <c r="F40" s="6">
        <v>66.8</v>
      </c>
      <c r="G40" s="6">
        <f t="shared" si="1"/>
        <v>26.72</v>
      </c>
      <c r="H40" s="6">
        <f t="shared" si="2"/>
        <v>57.74</v>
      </c>
      <c r="I40" s="7"/>
    </row>
    <row r="41" ht="21" customHeight="1" spans="1:9">
      <c r="A41" s="6" t="s">
        <v>105</v>
      </c>
      <c r="B41" s="6" t="s">
        <v>106</v>
      </c>
      <c r="C41" s="6" t="s">
        <v>107</v>
      </c>
      <c r="D41" s="6">
        <v>79.7</v>
      </c>
      <c r="E41" s="6">
        <f t="shared" si="0"/>
        <v>47.82</v>
      </c>
      <c r="F41" s="6">
        <v>69</v>
      </c>
      <c r="G41" s="6">
        <f t="shared" si="1"/>
        <v>27.6</v>
      </c>
      <c r="H41" s="6">
        <f t="shared" si="2"/>
        <v>75.42</v>
      </c>
      <c r="I41" s="7" t="s">
        <v>13</v>
      </c>
    </row>
    <row r="42" ht="21" customHeight="1" spans="1:9">
      <c r="A42" s="6" t="s">
        <v>105</v>
      </c>
      <c r="B42" s="6" t="s">
        <v>108</v>
      </c>
      <c r="C42" s="6" t="s">
        <v>109</v>
      </c>
      <c r="D42" s="6">
        <v>78.4</v>
      </c>
      <c r="E42" s="6">
        <f t="shared" si="0"/>
        <v>47.04</v>
      </c>
      <c r="F42" s="6">
        <v>67.2</v>
      </c>
      <c r="G42" s="6">
        <f t="shared" si="1"/>
        <v>26.88</v>
      </c>
      <c r="H42" s="6">
        <f t="shared" si="2"/>
        <v>73.92</v>
      </c>
      <c r="I42" s="7"/>
    </row>
    <row r="43" ht="21" customHeight="1" spans="1:9">
      <c r="A43" s="6" t="s">
        <v>110</v>
      </c>
      <c r="B43" s="6" t="s">
        <v>111</v>
      </c>
      <c r="C43" s="6" t="s">
        <v>112</v>
      </c>
      <c r="D43" s="6">
        <v>77.3</v>
      </c>
      <c r="E43" s="6">
        <f t="shared" si="0"/>
        <v>46.38</v>
      </c>
      <c r="F43" s="6">
        <v>74.6</v>
      </c>
      <c r="G43" s="6">
        <f t="shared" si="1"/>
        <v>29.84</v>
      </c>
      <c r="H43" s="6">
        <f t="shared" si="2"/>
        <v>76.22</v>
      </c>
      <c r="I43" s="7"/>
    </row>
    <row r="44" ht="21" customHeight="1" spans="1:9">
      <c r="A44" s="6" t="s">
        <v>110</v>
      </c>
      <c r="B44" s="6" t="s">
        <v>113</v>
      </c>
      <c r="C44" s="6" t="s">
        <v>114</v>
      </c>
      <c r="D44" s="6">
        <v>75.05</v>
      </c>
      <c r="E44" s="6">
        <f t="shared" si="0"/>
        <v>45.03</v>
      </c>
      <c r="F44" s="6">
        <v>79.2</v>
      </c>
      <c r="G44" s="6">
        <f t="shared" si="1"/>
        <v>31.68</v>
      </c>
      <c r="H44" s="6">
        <f t="shared" si="2"/>
        <v>76.71</v>
      </c>
      <c r="I44" s="7" t="s">
        <v>13</v>
      </c>
    </row>
    <row r="45" ht="21" customHeight="1" spans="1:9">
      <c r="A45" s="6" t="s">
        <v>115</v>
      </c>
      <c r="B45" s="6" t="s">
        <v>116</v>
      </c>
      <c r="C45" s="6" t="s">
        <v>117</v>
      </c>
      <c r="D45" s="6">
        <v>81.5</v>
      </c>
      <c r="E45" s="6">
        <f t="shared" si="0"/>
        <v>48.9</v>
      </c>
      <c r="F45" s="6" t="s">
        <v>40</v>
      </c>
      <c r="G45" s="6"/>
      <c r="H45" s="6"/>
      <c r="I45" s="7"/>
    </row>
    <row r="46" ht="21" customHeight="1" spans="1:9">
      <c r="A46" s="6" t="s">
        <v>115</v>
      </c>
      <c r="B46" s="6" t="s">
        <v>118</v>
      </c>
      <c r="C46" s="6" t="s">
        <v>119</v>
      </c>
      <c r="D46" s="6">
        <v>79.4</v>
      </c>
      <c r="E46" s="6">
        <f t="shared" si="0"/>
        <v>47.64</v>
      </c>
      <c r="F46" s="6">
        <v>76.4</v>
      </c>
      <c r="G46" s="6">
        <f t="shared" si="1"/>
        <v>30.56</v>
      </c>
      <c r="H46" s="6">
        <f t="shared" si="2"/>
        <v>78.2</v>
      </c>
      <c r="I46" s="7" t="s">
        <v>13</v>
      </c>
    </row>
    <row r="47" ht="21" customHeight="1" spans="1:9">
      <c r="A47" s="6" t="s">
        <v>120</v>
      </c>
      <c r="B47" s="6" t="s">
        <v>121</v>
      </c>
      <c r="C47" s="6" t="s">
        <v>122</v>
      </c>
      <c r="D47" s="6">
        <v>70.2</v>
      </c>
      <c r="E47" s="6">
        <f t="shared" si="0"/>
        <v>42.12</v>
      </c>
      <c r="F47" s="6">
        <v>74</v>
      </c>
      <c r="G47" s="6">
        <f t="shared" si="1"/>
        <v>29.6</v>
      </c>
      <c r="H47" s="6">
        <f t="shared" si="2"/>
        <v>71.72</v>
      </c>
      <c r="I47" s="7" t="s">
        <v>13</v>
      </c>
    </row>
    <row r="48" ht="21" customHeight="1" spans="1:9">
      <c r="A48" s="6" t="s">
        <v>120</v>
      </c>
      <c r="B48" s="6" t="s">
        <v>123</v>
      </c>
      <c r="C48" s="6" t="s">
        <v>124</v>
      </c>
      <c r="D48" s="6">
        <v>69.7</v>
      </c>
      <c r="E48" s="6">
        <f t="shared" si="0"/>
        <v>41.82</v>
      </c>
      <c r="F48" s="6">
        <v>72</v>
      </c>
      <c r="G48" s="6">
        <f t="shared" si="1"/>
        <v>28.8</v>
      </c>
      <c r="H48" s="6">
        <f t="shared" si="2"/>
        <v>70.62</v>
      </c>
      <c r="I48" s="7"/>
    </row>
    <row r="49" ht="21" customHeight="1" spans="1:9">
      <c r="A49" s="6" t="s">
        <v>125</v>
      </c>
      <c r="B49" s="6" t="s">
        <v>126</v>
      </c>
      <c r="C49" s="6" t="s">
        <v>127</v>
      </c>
      <c r="D49" s="6">
        <v>78.25</v>
      </c>
      <c r="E49" s="6">
        <f t="shared" si="0"/>
        <v>46.95</v>
      </c>
      <c r="F49" s="6">
        <v>75</v>
      </c>
      <c r="G49" s="6">
        <f t="shared" si="1"/>
        <v>30</v>
      </c>
      <c r="H49" s="6">
        <f t="shared" si="2"/>
        <v>76.95</v>
      </c>
      <c r="I49" s="7" t="s">
        <v>13</v>
      </c>
    </row>
    <row r="50" ht="21" customHeight="1" spans="1:9">
      <c r="A50" s="6" t="s">
        <v>125</v>
      </c>
      <c r="B50" s="6" t="s">
        <v>128</v>
      </c>
      <c r="C50" s="6" t="s">
        <v>129</v>
      </c>
      <c r="D50" s="6">
        <v>77.8</v>
      </c>
      <c r="E50" s="6">
        <f t="shared" si="0"/>
        <v>46.68</v>
      </c>
      <c r="F50" s="6">
        <v>71.2</v>
      </c>
      <c r="G50" s="6">
        <f t="shared" si="1"/>
        <v>28.48</v>
      </c>
      <c r="H50" s="6">
        <f t="shared" si="2"/>
        <v>75.16</v>
      </c>
      <c r="I50" s="7"/>
    </row>
    <row r="51" ht="21" customHeight="1" spans="1:9">
      <c r="A51" s="6" t="s">
        <v>130</v>
      </c>
      <c r="B51" s="6" t="s">
        <v>131</v>
      </c>
      <c r="C51" s="6" t="s">
        <v>132</v>
      </c>
      <c r="D51" s="6">
        <v>79.4</v>
      </c>
      <c r="E51" s="6">
        <f t="shared" si="0"/>
        <v>47.64</v>
      </c>
      <c r="F51" s="6">
        <v>79.8</v>
      </c>
      <c r="G51" s="6">
        <f t="shared" si="1"/>
        <v>31.92</v>
      </c>
      <c r="H51" s="6">
        <f t="shared" si="2"/>
        <v>79.56</v>
      </c>
      <c r="I51" s="7" t="s">
        <v>13</v>
      </c>
    </row>
    <row r="52" ht="21" customHeight="1" spans="1:9">
      <c r="A52" s="6" t="s">
        <v>130</v>
      </c>
      <c r="B52" s="6" t="s">
        <v>133</v>
      </c>
      <c r="C52" s="6" t="s">
        <v>134</v>
      </c>
      <c r="D52" s="6">
        <v>73.8</v>
      </c>
      <c r="E52" s="6">
        <f t="shared" si="0"/>
        <v>44.28</v>
      </c>
      <c r="F52" s="6">
        <v>74.2</v>
      </c>
      <c r="G52" s="6">
        <f t="shared" si="1"/>
        <v>29.68</v>
      </c>
      <c r="H52" s="6">
        <f t="shared" si="2"/>
        <v>73.96</v>
      </c>
      <c r="I52" s="7"/>
    </row>
    <row r="53" ht="21" customHeight="1" spans="1:9">
      <c r="A53" s="6" t="s">
        <v>135</v>
      </c>
      <c r="B53" s="6" t="s">
        <v>136</v>
      </c>
      <c r="C53" s="6" t="s">
        <v>137</v>
      </c>
      <c r="D53" s="6">
        <v>80.6</v>
      </c>
      <c r="E53" s="6">
        <f t="shared" si="0"/>
        <v>48.36</v>
      </c>
      <c r="F53" s="6">
        <v>82.8</v>
      </c>
      <c r="G53" s="6">
        <f t="shared" si="1"/>
        <v>33.12</v>
      </c>
      <c r="H53" s="6">
        <f t="shared" si="2"/>
        <v>81.48</v>
      </c>
      <c r="I53" s="7" t="s">
        <v>13</v>
      </c>
    </row>
    <row r="54" ht="21" customHeight="1" spans="1:9">
      <c r="A54" s="6" t="s">
        <v>135</v>
      </c>
      <c r="B54" s="6" t="s">
        <v>138</v>
      </c>
      <c r="C54" s="6" t="s">
        <v>139</v>
      </c>
      <c r="D54" s="6">
        <v>77.5</v>
      </c>
      <c r="E54" s="6">
        <f t="shared" si="0"/>
        <v>46.5</v>
      </c>
      <c r="F54" s="6">
        <v>74</v>
      </c>
      <c r="G54" s="6">
        <f t="shared" si="1"/>
        <v>29.6</v>
      </c>
      <c r="H54" s="6">
        <f t="shared" si="2"/>
        <v>76.1</v>
      </c>
      <c r="I54" s="7"/>
    </row>
    <row r="55" ht="21" customHeight="1" spans="1:9">
      <c r="A55" s="6" t="s">
        <v>140</v>
      </c>
      <c r="B55" s="6" t="s">
        <v>141</v>
      </c>
      <c r="C55" s="6" t="s">
        <v>142</v>
      </c>
      <c r="D55" s="6">
        <v>80.2</v>
      </c>
      <c r="E55" s="6">
        <f t="shared" si="0"/>
        <v>48.12</v>
      </c>
      <c r="F55" s="6">
        <v>75.6</v>
      </c>
      <c r="G55" s="6">
        <f t="shared" si="1"/>
        <v>30.24</v>
      </c>
      <c r="H55" s="6">
        <f t="shared" si="2"/>
        <v>78.36</v>
      </c>
      <c r="I55" s="7" t="s">
        <v>13</v>
      </c>
    </row>
    <row r="56" ht="21" customHeight="1" spans="1:9">
      <c r="A56" s="6" t="s">
        <v>140</v>
      </c>
      <c r="B56" s="6" t="s">
        <v>143</v>
      </c>
      <c r="C56" s="6" t="s">
        <v>144</v>
      </c>
      <c r="D56" s="6">
        <v>73.3</v>
      </c>
      <c r="E56" s="6">
        <f t="shared" si="0"/>
        <v>43.98</v>
      </c>
      <c r="F56" s="6">
        <v>71</v>
      </c>
      <c r="G56" s="6">
        <f t="shared" si="1"/>
        <v>28.4</v>
      </c>
      <c r="H56" s="6">
        <f t="shared" si="2"/>
        <v>72.38</v>
      </c>
      <c r="I56" s="7"/>
    </row>
    <row r="57" ht="21" customHeight="1" spans="1:9">
      <c r="A57" s="6" t="s">
        <v>145</v>
      </c>
      <c r="B57" s="6" t="s">
        <v>146</v>
      </c>
      <c r="C57" s="6" t="s">
        <v>147</v>
      </c>
      <c r="D57" s="6">
        <v>78.8</v>
      </c>
      <c r="E57" s="6">
        <f t="shared" si="0"/>
        <v>47.28</v>
      </c>
      <c r="F57" s="6">
        <v>73.8</v>
      </c>
      <c r="G57" s="6">
        <f t="shared" si="1"/>
        <v>29.52</v>
      </c>
      <c r="H57" s="6">
        <f t="shared" si="2"/>
        <v>76.8</v>
      </c>
      <c r="I57" s="7" t="s">
        <v>13</v>
      </c>
    </row>
    <row r="58" ht="21" customHeight="1" spans="1:9">
      <c r="A58" s="6" t="s">
        <v>145</v>
      </c>
      <c r="B58" s="6" t="s">
        <v>148</v>
      </c>
      <c r="C58" s="6" t="s">
        <v>149</v>
      </c>
      <c r="D58" s="6">
        <v>77</v>
      </c>
      <c r="E58" s="6">
        <f t="shared" si="0"/>
        <v>46.2</v>
      </c>
      <c r="F58" s="6">
        <v>69.6</v>
      </c>
      <c r="G58" s="6">
        <f t="shared" si="1"/>
        <v>27.84</v>
      </c>
      <c r="H58" s="6">
        <f t="shared" si="2"/>
        <v>74.04</v>
      </c>
      <c r="I58" s="7"/>
    </row>
    <row r="59" ht="21" customHeight="1" spans="1:9">
      <c r="A59" s="6" t="s">
        <v>150</v>
      </c>
      <c r="B59" s="6" t="s">
        <v>151</v>
      </c>
      <c r="C59" s="6" t="s">
        <v>152</v>
      </c>
      <c r="D59" s="6">
        <v>77.95</v>
      </c>
      <c r="E59" s="6">
        <f t="shared" si="0"/>
        <v>46.77</v>
      </c>
      <c r="F59" s="6">
        <v>70</v>
      </c>
      <c r="G59" s="6">
        <f t="shared" si="1"/>
        <v>28</v>
      </c>
      <c r="H59" s="6">
        <f t="shared" si="2"/>
        <v>74.77</v>
      </c>
      <c r="I59" s="7" t="s">
        <v>13</v>
      </c>
    </row>
    <row r="60" ht="21" customHeight="1" spans="1:9">
      <c r="A60" s="6" t="s">
        <v>150</v>
      </c>
      <c r="B60" s="6" t="s">
        <v>153</v>
      </c>
      <c r="C60" s="6">
        <v>202013114</v>
      </c>
      <c r="D60" s="6">
        <v>69.45</v>
      </c>
      <c r="E60" s="6">
        <f t="shared" si="0"/>
        <v>41.67</v>
      </c>
      <c r="F60" s="6">
        <v>64.6</v>
      </c>
      <c r="G60" s="6">
        <f t="shared" si="1"/>
        <v>25.84</v>
      </c>
      <c r="H60" s="6">
        <f t="shared" si="2"/>
        <v>67.51</v>
      </c>
      <c r="I60" s="7"/>
    </row>
    <row r="61" ht="21" customHeight="1" spans="1:9">
      <c r="A61" s="6" t="s">
        <v>154</v>
      </c>
      <c r="B61" s="6" t="s">
        <v>155</v>
      </c>
      <c r="C61" s="6" t="s">
        <v>156</v>
      </c>
      <c r="D61" s="6">
        <v>74.6</v>
      </c>
      <c r="E61" s="6">
        <f t="shared" si="0"/>
        <v>44.76</v>
      </c>
      <c r="F61" s="6">
        <v>68.8</v>
      </c>
      <c r="G61" s="6">
        <f t="shared" si="1"/>
        <v>27.52</v>
      </c>
      <c r="H61" s="6">
        <f t="shared" si="2"/>
        <v>72.28</v>
      </c>
      <c r="I61" s="7"/>
    </row>
    <row r="62" ht="21" customHeight="1" spans="1:9">
      <c r="A62" s="6" t="s">
        <v>154</v>
      </c>
      <c r="B62" s="6" t="s">
        <v>157</v>
      </c>
      <c r="C62" s="6" t="s">
        <v>158</v>
      </c>
      <c r="D62" s="6">
        <v>73.2</v>
      </c>
      <c r="E62" s="6">
        <f t="shared" si="0"/>
        <v>43.92</v>
      </c>
      <c r="F62" s="6">
        <v>77.2</v>
      </c>
      <c r="G62" s="6">
        <f t="shared" si="1"/>
        <v>30.88</v>
      </c>
      <c r="H62" s="6">
        <f t="shared" si="2"/>
        <v>74.8</v>
      </c>
      <c r="I62" s="7"/>
    </row>
    <row r="63" ht="21" customHeight="1" spans="1:9">
      <c r="A63" s="6" t="s">
        <v>154</v>
      </c>
      <c r="B63" s="6" t="s">
        <v>159</v>
      </c>
      <c r="C63" s="6" t="s">
        <v>160</v>
      </c>
      <c r="D63" s="6">
        <v>73.2</v>
      </c>
      <c r="E63" s="6">
        <f t="shared" si="0"/>
        <v>43.92</v>
      </c>
      <c r="F63" s="6">
        <v>79.8</v>
      </c>
      <c r="G63" s="6">
        <f t="shared" si="1"/>
        <v>31.92</v>
      </c>
      <c r="H63" s="6">
        <f t="shared" si="2"/>
        <v>75.84</v>
      </c>
      <c r="I63" s="7" t="s">
        <v>13</v>
      </c>
    </row>
    <row r="64" ht="21" customHeight="1" spans="1:9">
      <c r="A64" s="6" t="s">
        <v>161</v>
      </c>
      <c r="B64" s="6" t="s">
        <v>162</v>
      </c>
      <c r="C64" s="6" t="s">
        <v>163</v>
      </c>
      <c r="D64" s="6">
        <v>72.35</v>
      </c>
      <c r="E64" s="6">
        <f t="shared" si="0"/>
        <v>43.41</v>
      </c>
      <c r="F64" s="6">
        <v>71</v>
      </c>
      <c r="G64" s="6">
        <f t="shared" si="1"/>
        <v>28.4</v>
      </c>
      <c r="H64" s="6">
        <f t="shared" si="2"/>
        <v>71.81</v>
      </c>
      <c r="I64" s="7" t="s">
        <v>13</v>
      </c>
    </row>
    <row r="65" ht="21" customHeight="1" spans="1:9">
      <c r="A65" s="6" t="s">
        <v>161</v>
      </c>
      <c r="B65" s="6" t="s">
        <v>164</v>
      </c>
      <c r="C65" s="6" t="s">
        <v>165</v>
      </c>
      <c r="D65" s="6">
        <v>67.2</v>
      </c>
      <c r="E65" s="6">
        <f t="shared" si="0"/>
        <v>40.32</v>
      </c>
      <c r="F65" s="6">
        <v>66</v>
      </c>
      <c r="G65" s="6">
        <f t="shared" si="1"/>
        <v>26.4</v>
      </c>
      <c r="H65" s="6">
        <f t="shared" si="2"/>
        <v>66.72</v>
      </c>
      <c r="I65" s="7"/>
    </row>
    <row r="66" ht="21" customHeight="1" spans="1:9">
      <c r="A66" s="6" t="s">
        <v>166</v>
      </c>
      <c r="B66" s="6" t="s">
        <v>167</v>
      </c>
      <c r="C66" s="6" t="s">
        <v>168</v>
      </c>
      <c r="D66" s="6">
        <v>79.2</v>
      </c>
      <c r="E66" s="6">
        <f t="shared" si="0"/>
        <v>47.52</v>
      </c>
      <c r="F66" s="6">
        <v>75.8</v>
      </c>
      <c r="G66" s="6">
        <f t="shared" si="1"/>
        <v>30.32</v>
      </c>
      <c r="H66" s="6">
        <f t="shared" si="2"/>
        <v>77.84</v>
      </c>
      <c r="I66" s="7"/>
    </row>
    <row r="67" ht="21" customHeight="1" spans="1:9">
      <c r="A67" s="6" t="s">
        <v>166</v>
      </c>
      <c r="B67" s="6" t="s">
        <v>169</v>
      </c>
      <c r="C67" s="6">
        <v>202013307</v>
      </c>
      <c r="D67" s="6">
        <v>78.7</v>
      </c>
      <c r="E67" s="6">
        <f t="shared" si="0"/>
        <v>47.22</v>
      </c>
      <c r="F67" s="6">
        <v>82.4</v>
      </c>
      <c r="G67" s="6">
        <f t="shared" si="1"/>
        <v>32.96</v>
      </c>
      <c r="H67" s="6">
        <f t="shared" si="2"/>
        <v>80.18</v>
      </c>
      <c r="I67" s="7" t="s">
        <v>13</v>
      </c>
    </row>
    <row r="68" ht="21" customHeight="1" spans="1:9">
      <c r="A68" s="6" t="s">
        <v>166</v>
      </c>
      <c r="B68" s="6" t="s">
        <v>170</v>
      </c>
      <c r="C68" s="6" t="s">
        <v>171</v>
      </c>
      <c r="D68" s="6">
        <v>78.7</v>
      </c>
      <c r="E68" s="6">
        <f t="shared" ref="E68:E114" si="3">SUM(D68*0.6)</f>
        <v>47.22</v>
      </c>
      <c r="F68" s="6">
        <v>75.6</v>
      </c>
      <c r="G68" s="6">
        <f t="shared" ref="G68:G114" si="4">SUM(F68*0.4)</f>
        <v>30.24</v>
      </c>
      <c r="H68" s="6">
        <f t="shared" ref="H68:H114" si="5">SUM(E68+G68)</f>
        <v>77.46</v>
      </c>
      <c r="I68" s="7"/>
    </row>
    <row r="69" ht="21" customHeight="1" spans="1:9">
      <c r="A69" s="6" t="s">
        <v>172</v>
      </c>
      <c r="B69" s="6" t="s">
        <v>173</v>
      </c>
      <c r="C69" s="6" t="s">
        <v>174</v>
      </c>
      <c r="D69" s="6">
        <v>78</v>
      </c>
      <c r="E69" s="6">
        <f t="shared" si="3"/>
        <v>46.8</v>
      </c>
      <c r="F69" s="6">
        <v>77.6</v>
      </c>
      <c r="G69" s="6">
        <f t="shared" si="4"/>
        <v>31.04</v>
      </c>
      <c r="H69" s="6">
        <f t="shared" si="5"/>
        <v>77.84</v>
      </c>
      <c r="I69" s="7" t="s">
        <v>13</v>
      </c>
    </row>
    <row r="70" ht="21" customHeight="1" spans="1:9">
      <c r="A70" s="6" t="s">
        <v>172</v>
      </c>
      <c r="B70" s="6" t="s">
        <v>175</v>
      </c>
      <c r="C70" s="6" t="s">
        <v>176</v>
      </c>
      <c r="D70" s="6">
        <v>77.5</v>
      </c>
      <c r="E70" s="6">
        <f t="shared" si="3"/>
        <v>46.5</v>
      </c>
      <c r="F70" s="6">
        <v>76.4</v>
      </c>
      <c r="G70" s="6">
        <f t="shared" si="4"/>
        <v>30.56</v>
      </c>
      <c r="H70" s="6">
        <f t="shared" si="5"/>
        <v>77.06</v>
      </c>
      <c r="I70" s="7"/>
    </row>
    <row r="71" ht="21" customHeight="1" spans="1:9">
      <c r="A71" s="6" t="s">
        <v>177</v>
      </c>
      <c r="B71" s="6" t="s">
        <v>178</v>
      </c>
      <c r="C71" s="6" t="s">
        <v>179</v>
      </c>
      <c r="D71" s="6">
        <v>77.8</v>
      </c>
      <c r="E71" s="6">
        <f t="shared" si="3"/>
        <v>46.68</v>
      </c>
      <c r="F71" s="6">
        <v>68.6</v>
      </c>
      <c r="G71" s="6">
        <f t="shared" si="4"/>
        <v>27.44</v>
      </c>
      <c r="H71" s="6">
        <f t="shared" si="5"/>
        <v>74.12</v>
      </c>
      <c r="I71" s="7" t="s">
        <v>13</v>
      </c>
    </row>
    <row r="72" ht="21" customHeight="1" spans="1:9">
      <c r="A72" s="6" t="s">
        <v>177</v>
      </c>
      <c r="B72" s="6" t="s">
        <v>180</v>
      </c>
      <c r="C72" s="6" t="s">
        <v>181</v>
      </c>
      <c r="D72" s="6">
        <v>72.2</v>
      </c>
      <c r="E72" s="6">
        <f t="shared" si="3"/>
        <v>43.32</v>
      </c>
      <c r="F72" s="6" t="s">
        <v>40</v>
      </c>
      <c r="G72" s="6"/>
      <c r="H72" s="6"/>
      <c r="I72" s="7"/>
    </row>
    <row r="73" ht="21" customHeight="1" spans="1:9">
      <c r="A73" s="6" t="s">
        <v>182</v>
      </c>
      <c r="B73" s="6" t="s">
        <v>183</v>
      </c>
      <c r="C73" s="6" t="s">
        <v>184</v>
      </c>
      <c r="D73" s="6">
        <v>83.35</v>
      </c>
      <c r="E73" s="6">
        <f t="shared" si="3"/>
        <v>50.01</v>
      </c>
      <c r="F73" s="6">
        <v>73.6</v>
      </c>
      <c r="G73" s="6">
        <f t="shared" si="4"/>
        <v>29.44</v>
      </c>
      <c r="H73" s="6">
        <f t="shared" si="5"/>
        <v>79.45</v>
      </c>
      <c r="I73" s="7"/>
    </row>
    <row r="74" ht="21" customHeight="1" spans="1:9">
      <c r="A74" s="6" t="s">
        <v>182</v>
      </c>
      <c r="B74" s="6" t="s">
        <v>185</v>
      </c>
      <c r="C74" s="6" t="s">
        <v>186</v>
      </c>
      <c r="D74" s="6">
        <v>81.25</v>
      </c>
      <c r="E74" s="6">
        <f t="shared" si="3"/>
        <v>48.75</v>
      </c>
      <c r="F74" s="6">
        <v>78.6</v>
      </c>
      <c r="G74" s="6">
        <f t="shared" si="4"/>
        <v>31.44</v>
      </c>
      <c r="H74" s="6">
        <f t="shared" si="5"/>
        <v>80.19</v>
      </c>
      <c r="I74" s="7" t="s">
        <v>13</v>
      </c>
    </row>
    <row r="75" ht="21" customHeight="1" spans="1:9">
      <c r="A75" s="6" t="s">
        <v>187</v>
      </c>
      <c r="B75" s="6" t="s">
        <v>188</v>
      </c>
      <c r="C75" s="6" t="s">
        <v>189</v>
      </c>
      <c r="D75" s="6">
        <v>77.6</v>
      </c>
      <c r="E75" s="6">
        <f t="shared" si="3"/>
        <v>46.56</v>
      </c>
      <c r="F75" s="6">
        <v>69</v>
      </c>
      <c r="G75" s="6">
        <f t="shared" si="4"/>
        <v>27.6</v>
      </c>
      <c r="H75" s="6">
        <f t="shared" si="5"/>
        <v>74.16</v>
      </c>
      <c r="I75" s="7" t="s">
        <v>13</v>
      </c>
    </row>
    <row r="76" ht="21" customHeight="1" spans="1:9">
      <c r="A76" s="6" t="s">
        <v>187</v>
      </c>
      <c r="B76" s="6" t="s">
        <v>190</v>
      </c>
      <c r="C76" s="6" t="s">
        <v>191</v>
      </c>
      <c r="D76" s="6">
        <v>77.1</v>
      </c>
      <c r="E76" s="6">
        <f t="shared" si="3"/>
        <v>46.26</v>
      </c>
      <c r="F76" s="6">
        <v>69.4</v>
      </c>
      <c r="G76" s="6">
        <f t="shared" si="4"/>
        <v>27.76</v>
      </c>
      <c r="H76" s="6">
        <f t="shared" si="5"/>
        <v>74.02</v>
      </c>
      <c r="I76" s="7"/>
    </row>
    <row r="77" ht="21" customHeight="1" spans="1:9">
      <c r="A77" s="6" t="s">
        <v>192</v>
      </c>
      <c r="B77" s="6" t="s">
        <v>193</v>
      </c>
      <c r="C77" s="6" t="s">
        <v>194</v>
      </c>
      <c r="D77" s="6">
        <v>80</v>
      </c>
      <c r="E77" s="6">
        <f t="shared" si="3"/>
        <v>48</v>
      </c>
      <c r="F77" s="6">
        <v>75.2</v>
      </c>
      <c r="G77" s="6">
        <f t="shared" si="4"/>
        <v>30.08</v>
      </c>
      <c r="H77" s="6">
        <f t="shared" si="5"/>
        <v>78.08</v>
      </c>
      <c r="I77" s="7" t="s">
        <v>13</v>
      </c>
    </row>
    <row r="78" ht="21" customHeight="1" spans="1:9">
      <c r="A78" s="6" t="s">
        <v>192</v>
      </c>
      <c r="B78" s="6" t="s">
        <v>195</v>
      </c>
      <c r="C78" s="6" t="s">
        <v>196</v>
      </c>
      <c r="D78" s="6">
        <v>77.2</v>
      </c>
      <c r="E78" s="6">
        <f t="shared" si="3"/>
        <v>46.32</v>
      </c>
      <c r="F78" s="6">
        <v>78.2</v>
      </c>
      <c r="G78" s="6">
        <f t="shared" si="4"/>
        <v>31.28</v>
      </c>
      <c r="H78" s="6">
        <f t="shared" si="5"/>
        <v>77.6</v>
      </c>
      <c r="I78" s="7"/>
    </row>
    <row r="79" ht="21" customHeight="1" spans="1:9">
      <c r="A79" s="6" t="s">
        <v>197</v>
      </c>
      <c r="B79" s="6" t="s">
        <v>198</v>
      </c>
      <c r="C79" s="6" t="s">
        <v>199</v>
      </c>
      <c r="D79" s="6">
        <v>80.2</v>
      </c>
      <c r="E79" s="6">
        <f t="shared" si="3"/>
        <v>48.12</v>
      </c>
      <c r="F79" s="6">
        <v>79.6</v>
      </c>
      <c r="G79" s="6">
        <f t="shared" si="4"/>
        <v>31.84</v>
      </c>
      <c r="H79" s="6">
        <f t="shared" si="5"/>
        <v>79.96</v>
      </c>
      <c r="I79" s="7" t="s">
        <v>13</v>
      </c>
    </row>
    <row r="80" ht="21" customHeight="1" spans="1:9">
      <c r="A80" s="6" t="s">
        <v>197</v>
      </c>
      <c r="B80" s="6" t="s">
        <v>200</v>
      </c>
      <c r="C80" s="6" t="s">
        <v>201</v>
      </c>
      <c r="D80" s="6">
        <v>78.7</v>
      </c>
      <c r="E80" s="6">
        <f t="shared" si="3"/>
        <v>47.22</v>
      </c>
      <c r="F80" s="6">
        <v>78.2</v>
      </c>
      <c r="G80" s="6">
        <f t="shared" si="4"/>
        <v>31.28</v>
      </c>
      <c r="H80" s="6">
        <f t="shared" si="5"/>
        <v>78.5</v>
      </c>
      <c r="I80" s="7"/>
    </row>
    <row r="81" ht="21" customHeight="1" spans="1:9">
      <c r="A81" s="6" t="s">
        <v>202</v>
      </c>
      <c r="B81" s="6" t="s">
        <v>203</v>
      </c>
      <c r="C81" s="6" t="s">
        <v>204</v>
      </c>
      <c r="D81" s="6">
        <v>81.5</v>
      </c>
      <c r="E81" s="6">
        <f t="shared" si="3"/>
        <v>48.9</v>
      </c>
      <c r="F81" s="6">
        <v>75.2</v>
      </c>
      <c r="G81" s="6">
        <f t="shared" si="4"/>
        <v>30.08</v>
      </c>
      <c r="H81" s="6">
        <f t="shared" si="5"/>
        <v>78.98</v>
      </c>
      <c r="I81" s="7"/>
    </row>
    <row r="82" ht="21" customHeight="1" spans="1:9">
      <c r="A82" s="6" t="s">
        <v>202</v>
      </c>
      <c r="B82" s="6" t="s">
        <v>205</v>
      </c>
      <c r="C82" s="6" t="s">
        <v>206</v>
      </c>
      <c r="D82" s="6">
        <v>79</v>
      </c>
      <c r="E82" s="6">
        <f t="shared" si="3"/>
        <v>47.4</v>
      </c>
      <c r="F82" s="6">
        <v>81.2</v>
      </c>
      <c r="G82" s="6">
        <f t="shared" si="4"/>
        <v>32.48</v>
      </c>
      <c r="H82" s="6">
        <f t="shared" si="5"/>
        <v>79.88</v>
      </c>
      <c r="I82" s="7" t="s">
        <v>13</v>
      </c>
    </row>
    <row r="83" ht="21" customHeight="1" spans="1:9">
      <c r="A83" s="6" t="s">
        <v>207</v>
      </c>
      <c r="B83" s="6" t="s">
        <v>208</v>
      </c>
      <c r="C83" s="6" t="s">
        <v>209</v>
      </c>
      <c r="D83" s="6">
        <v>77.4</v>
      </c>
      <c r="E83" s="6">
        <f t="shared" si="3"/>
        <v>46.44</v>
      </c>
      <c r="F83" s="6">
        <v>76.6</v>
      </c>
      <c r="G83" s="6">
        <f t="shared" si="4"/>
        <v>30.64</v>
      </c>
      <c r="H83" s="6">
        <f t="shared" si="5"/>
        <v>77.08</v>
      </c>
      <c r="I83" s="7" t="s">
        <v>13</v>
      </c>
    </row>
    <row r="84" ht="21" customHeight="1" spans="1:9">
      <c r="A84" s="6" t="s">
        <v>207</v>
      </c>
      <c r="B84" s="6" t="s">
        <v>210</v>
      </c>
      <c r="C84" s="6" t="s">
        <v>211</v>
      </c>
      <c r="D84" s="6">
        <v>77.2</v>
      </c>
      <c r="E84" s="6">
        <f t="shared" si="3"/>
        <v>46.32</v>
      </c>
      <c r="F84" s="6">
        <v>74.4</v>
      </c>
      <c r="G84" s="6">
        <f t="shared" si="4"/>
        <v>29.76</v>
      </c>
      <c r="H84" s="6">
        <f t="shared" si="5"/>
        <v>76.08</v>
      </c>
      <c r="I84" s="7"/>
    </row>
    <row r="85" ht="21" customHeight="1" spans="1:9">
      <c r="A85" s="6" t="s">
        <v>212</v>
      </c>
      <c r="B85" s="6" t="s">
        <v>213</v>
      </c>
      <c r="C85" s="6" t="s">
        <v>214</v>
      </c>
      <c r="D85" s="6">
        <v>78.2</v>
      </c>
      <c r="E85" s="6">
        <f t="shared" si="3"/>
        <v>46.92</v>
      </c>
      <c r="F85" s="6">
        <v>84</v>
      </c>
      <c r="G85" s="6">
        <f t="shared" si="4"/>
        <v>33.6</v>
      </c>
      <c r="H85" s="6">
        <f t="shared" si="5"/>
        <v>80.52</v>
      </c>
      <c r="I85" s="7" t="s">
        <v>13</v>
      </c>
    </row>
    <row r="86" ht="21" customHeight="1" spans="1:9">
      <c r="A86" s="6" t="s">
        <v>212</v>
      </c>
      <c r="B86" s="6" t="s">
        <v>215</v>
      </c>
      <c r="C86" s="6" t="s">
        <v>216</v>
      </c>
      <c r="D86" s="6">
        <v>75.25</v>
      </c>
      <c r="E86" s="6">
        <f t="shared" si="3"/>
        <v>45.15</v>
      </c>
      <c r="F86" s="6">
        <v>74.4</v>
      </c>
      <c r="G86" s="6">
        <f t="shared" si="4"/>
        <v>29.76</v>
      </c>
      <c r="H86" s="6">
        <f t="shared" si="5"/>
        <v>74.91</v>
      </c>
      <c r="I86" s="7"/>
    </row>
    <row r="87" ht="21" customHeight="1" spans="1:9">
      <c r="A87" s="6" t="s">
        <v>217</v>
      </c>
      <c r="B87" s="6" t="s">
        <v>218</v>
      </c>
      <c r="C87" s="6" t="s">
        <v>219</v>
      </c>
      <c r="D87" s="6">
        <v>63.2</v>
      </c>
      <c r="E87" s="6">
        <f t="shared" si="3"/>
        <v>37.92</v>
      </c>
      <c r="F87" s="6">
        <v>81.6</v>
      </c>
      <c r="G87" s="6">
        <f t="shared" si="4"/>
        <v>32.64</v>
      </c>
      <c r="H87" s="6">
        <f t="shared" si="5"/>
        <v>70.56</v>
      </c>
      <c r="I87" s="7" t="s">
        <v>13</v>
      </c>
    </row>
    <row r="88" ht="21" customHeight="1" spans="1:9">
      <c r="A88" s="6" t="s">
        <v>217</v>
      </c>
      <c r="B88" s="6" t="s">
        <v>220</v>
      </c>
      <c r="C88" s="6" t="s">
        <v>221</v>
      </c>
      <c r="D88" s="6">
        <v>60.7</v>
      </c>
      <c r="E88" s="6">
        <f t="shared" si="3"/>
        <v>36.42</v>
      </c>
      <c r="F88" s="6">
        <v>78.6</v>
      </c>
      <c r="G88" s="6">
        <f t="shared" si="4"/>
        <v>31.44</v>
      </c>
      <c r="H88" s="6">
        <f t="shared" si="5"/>
        <v>67.86</v>
      </c>
      <c r="I88" s="7"/>
    </row>
    <row r="89" ht="21" customHeight="1" spans="1:9">
      <c r="A89" s="6" t="s">
        <v>222</v>
      </c>
      <c r="B89" s="6" t="s">
        <v>223</v>
      </c>
      <c r="C89" s="6">
        <v>202010001</v>
      </c>
      <c r="D89" s="8" t="s">
        <v>224</v>
      </c>
      <c r="E89" s="6"/>
      <c r="F89" s="6">
        <v>76.6</v>
      </c>
      <c r="G89" s="6"/>
      <c r="H89" s="6"/>
      <c r="I89" s="7" t="s">
        <v>13</v>
      </c>
    </row>
    <row r="90" ht="21" customHeight="1" spans="1:9">
      <c r="A90" s="6" t="s">
        <v>225</v>
      </c>
      <c r="B90" s="6" t="s">
        <v>226</v>
      </c>
      <c r="C90" s="6">
        <v>202010002</v>
      </c>
      <c r="D90" s="8" t="s">
        <v>224</v>
      </c>
      <c r="E90" s="6"/>
      <c r="F90" s="6">
        <v>78</v>
      </c>
      <c r="G90" s="6"/>
      <c r="H90" s="6"/>
      <c r="I90" s="7" t="s">
        <v>13</v>
      </c>
    </row>
    <row r="91" ht="21" customHeight="1" spans="1:9">
      <c r="A91" s="6" t="s">
        <v>227</v>
      </c>
      <c r="B91" s="6" t="s">
        <v>228</v>
      </c>
      <c r="C91" s="6" t="s">
        <v>229</v>
      </c>
      <c r="D91" s="6">
        <v>74.9</v>
      </c>
      <c r="E91" s="6">
        <f t="shared" si="3"/>
        <v>44.94</v>
      </c>
      <c r="F91" s="6">
        <v>77.8</v>
      </c>
      <c r="G91" s="6">
        <f t="shared" si="4"/>
        <v>31.12</v>
      </c>
      <c r="H91" s="6">
        <f t="shared" si="5"/>
        <v>76.06</v>
      </c>
      <c r="I91" s="7" t="s">
        <v>13</v>
      </c>
    </row>
    <row r="92" ht="21" customHeight="1" spans="1:9">
      <c r="A92" s="6" t="s">
        <v>227</v>
      </c>
      <c r="B92" s="6" t="s">
        <v>230</v>
      </c>
      <c r="C92" s="6" t="s">
        <v>231</v>
      </c>
      <c r="D92" s="6">
        <v>71.9</v>
      </c>
      <c r="E92" s="6">
        <f t="shared" si="3"/>
        <v>43.14</v>
      </c>
      <c r="F92" s="6">
        <v>79</v>
      </c>
      <c r="G92" s="6">
        <f t="shared" si="4"/>
        <v>31.6</v>
      </c>
      <c r="H92" s="6">
        <f t="shared" si="5"/>
        <v>74.74</v>
      </c>
      <c r="I92" s="7"/>
    </row>
    <row r="93" ht="21" customHeight="1" spans="1:9">
      <c r="A93" s="6" t="s">
        <v>232</v>
      </c>
      <c r="B93" s="6" t="s">
        <v>233</v>
      </c>
      <c r="C93" s="6" t="s">
        <v>234</v>
      </c>
      <c r="D93" s="6">
        <v>75.25</v>
      </c>
      <c r="E93" s="6">
        <f t="shared" si="3"/>
        <v>45.15</v>
      </c>
      <c r="F93" s="6">
        <v>75.4</v>
      </c>
      <c r="G93" s="6">
        <f t="shared" si="4"/>
        <v>30.16</v>
      </c>
      <c r="H93" s="6">
        <f t="shared" si="5"/>
        <v>75.31</v>
      </c>
      <c r="I93" s="7"/>
    </row>
    <row r="94" ht="21" customHeight="1" spans="1:9">
      <c r="A94" s="6" t="s">
        <v>232</v>
      </c>
      <c r="B94" s="6" t="s">
        <v>235</v>
      </c>
      <c r="C94" s="6" t="s">
        <v>236</v>
      </c>
      <c r="D94" s="6">
        <v>74.8</v>
      </c>
      <c r="E94" s="6">
        <f t="shared" si="3"/>
        <v>44.88</v>
      </c>
      <c r="F94" s="6">
        <v>76.2</v>
      </c>
      <c r="G94" s="6">
        <f t="shared" si="4"/>
        <v>30.48</v>
      </c>
      <c r="H94" s="6">
        <f t="shared" si="5"/>
        <v>75.36</v>
      </c>
      <c r="I94" s="7" t="s">
        <v>13</v>
      </c>
    </row>
    <row r="95" ht="21" customHeight="1" spans="1:9">
      <c r="A95" s="6" t="s">
        <v>237</v>
      </c>
      <c r="B95" s="6" t="s">
        <v>238</v>
      </c>
      <c r="C95" s="6" t="s">
        <v>239</v>
      </c>
      <c r="D95" s="6">
        <v>76</v>
      </c>
      <c r="E95" s="6">
        <f t="shared" si="3"/>
        <v>45.6</v>
      </c>
      <c r="F95" s="6">
        <v>83.6</v>
      </c>
      <c r="G95" s="6">
        <f t="shared" si="4"/>
        <v>33.44</v>
      </c>
      <c r="H95" s="6">
        <f t="shared" si="5"/>
        <v>79.04</v>
      </c>
      <c r="I95" s="7" t="s">
        <v>13</v>
      </c>
    </row>
    <row r="96" ht="21" customHeight="1" spans="1:9">
      <c r="A96" s="6" t="s">
        <v>237</v>
      </c>
      <c r="B96" s="6" t="s">
        <v>240</v>
      </c>
      <c r="C96" s="6" t="s">
        <v>241</v>
      </c>
      <c r="D96" s="6">
        <v>70.5</v>
      </c>
      <c r="E96" s="6">
        <f t="shared" si="3"/>
        <v>42.3</v>
      </c>
      <c r="F96" s="6">
        <v>75.6</v>
      </c>
      <c r="G96" s="6">
        <f t="shared" si="4"/>
        <v>30.24</v>
      </c>
      <c r="H96" s="6">
        <f t="shared" si="5"/>
        <v>72.54</v>
      </c>
      <c r="I96" s="7"/>
    </row>
    <row r="97" ht="21" customHeight="1" spans="1:9">
      <c r="A97" s="6" t="s">
        <v>242</v>
      </c>
      <c r="B97" s="6" t="s">
        <v>243</v>
      </c>
      <c r="C97" s="6" t="s">
        <v>244</v>
      </c>
      <c r="D97" s="6">
        <v>74.35</v>
      </c>
      <c r="E97" s="6">
        <f t="shared" si="3"/>
        <v>44.61</v>
      </c>
      <c r="F97" s="6">
        <v>76.8</v>
      </c>
      <c r="G97" s="6">
        <f t="shared" si="4"/>
        <v>30.72</v>
      </c>
      <c r="H97" s="6">
        <f t="shared" si="5"/>
        <v>75.33</v>
      </c>
      <c r="I97" s="7" t="s">
        <v>13</v>
      </c>
    </row>
    <row r="98" ht="21" customHeight="1" spans="1:9">
      <c r="A98" s="6" t="s">
        <v>242</v>
      </c>
      <c r="B98" s="6" t="s">
        <v>245</v>
      </c>
      <c r="C98" s="6" t="s">
        <v>246</v>
      </c>
      <c r="D98" s="6">
        <v>69.25</v>
      </c>
      <c r="E98" s="6">
        <f t="shared" si="3"/>
        <v>41.55</v>
      </c>
      <c r="F98" s="6">
        <v>77.4</v>
      </c>
      <c r="G98" s="6">
        <f t="shared" si="4"/>
        <v>30.96</v>
      </c>
      <c r="H98" s="6">
        <f t="shared" si="5"/>
        <v>72.51</v>
      </c>
      <c r="I98" s="7"/>
    </row>
    <row r="99" ht="21" customHeight="1" spans="1:9">
      <c r="A99" s="6" t="s">
        <v>247</v>
      </c>
      <c r="B99" s="6" t="s">
        <v>248</v>
      </c>
      <c r="C99" s="6" t="s">
        <v>249</v>
      </c>
      <c r="D99" s="6">
        <v>76.85</v>
      </c>
      <c r="E99" s="6">
        <f t="shared" si="3"/>
        <v>46.11</v>
      </c>
      <c r="F99" s="6">
        <v>78.2</v>
      </c>
      <c r="G99" s="6">
        <f t="shared" si="4"/>
        <v>31.28</v>
      </c>
      <c r="H99" s="6">
        <f t="shared" si="5"/>
        <v>77.39</v>
      </c>
      <c r="I99" s="7" t="s">
        <v>13</v>
      </c>
    </row>
    <row r="100" ht="21" customHeight="1" spans="1:9">
      <c r="A100" s="6" t="s">
        <v>247</v>
      </c>
      <c r="B100" s="6" t="s">
        <v>250</v>
      </c>
      <c r="C100" s="6" t="s">
        <v>251</v>
      </c>
      <c r="D100" s="6">
        <v>76.1</v>
      </c>
      <c r="E100" s="6">
        <f t="shared" si="3"/>
        <v>45.66</v>
      </c>
      <c r="F100" s="6">
        <v>70.8</v>
      </c>
      <c r="G100" s="6">
        <f t="shared" si="4"/>
        <v>28.32</v>
      </c>
      <c r="H100" s="6">
        <f t="shared" si="5"/>
        <v>73.98</v>
      </c>
      <c r="I100" s="7"/>
    </row>
    <row r="101" ht="21" customHeight="1" spans="1:9">
      <c r="A101" s="6" t="s">
        <v>252</v>
      </c>
      <c r="B101" s="6" t="s">
        <v>253</v>
      </c>
      <c r="C101" s="6" t="s">
        <v>254</v>
      </c>
      <c r="D101" s="6">
        <v>74.9</v>
      </c>
      <c r="E101" s="6">
        <f t="shared" si="3"/>
        <v>44.94</v>
      </c>
      <c r="F101" s="6">
        <v>79.4</v>
      </c>
      <c r="G101" s="6">
        <f t="shared" si="4"/>
        <v>31.76</v>
      </c>
      <c r="H101" s="6">
        <f t="shared" si="5"/>
        <v>76.7</v>
      </c>
      <c r="I101" s="7" t="s">
        <v>13</v>
      </c>
    </row>
    <row r="102" ht="21" customHeight="1" spans="1:9">
      <c r="A102" s="6" t="s">
        <v>252</v>
      </c>
      <c r="B102" s="6" t="s">
        <v>255</v>
      </c>
      <c r="C102" s="6">
        <v>202016307</v>
      </c>
      <c r="D102" s="6">
        <v>74.6</v>
      </c>
      <c r="E102" s="6">
        <f t="shared" si="3"/>
        <v>44.76</v>
      </c>
      <c r="F102" s="6">
        <v>78.6</v>
      </c>
      <c r="G102" s="6">
        <f t="shared" si="4"/>
        <v>31.44</v>
      </c>
      <c r="H102" s="6">
        <f t="shared" si="5"/>
        <v>76.2</v>
      </c>
      <c r="I102" s="7"/>
    </row>
    <row r="103" ht="21" customHeight="1" spans="1:9">
      <c r="A103" s="6" t="s">
        <v>256</v>
      </c>
      <c r="B103" s="6" t="s">
        <v>257</v>
      </c>
      <c r="C103" s="6" t="s">
        <v>258</v>
      </c>
      <c r="D103" s="6">
        <v>78.95</v>
      </c>
      <c r="E103" s="6">
        <f t="shared" si="3"/>
        <v>47.37</v>
      </c>
      <c r="F103" s="6">
        <v>80.4</v>
      </c>
      <c r="G103" s="6">
        <f t="shared" si="4"/>
        <v>32.16</v>
      </c>
      <c r="H103" s="6">
        <f t="shared" si="5"/>
        <v>79.53</v>
      </c>
      <c r="I103" s="7" t="s">
        <v>13</v>
      </c>
    </row>
    <row r="104" ht="21" customHeight="1" spans="1:9">
      <c r="A104" s="6" t="s">
        <v>256</v>
      </c>
      <c r="B104" s="6" t="s">
        <v>259</v>
      </c>
      <c r="C104" s="6" t="s">
        <v>260</v>
      </c>
      <c r="D104" s="6">
        <v>78.15</v>
      </c>
      <c r="E104" s="6">
        <f t="shared" si="3"/>
        <v>46.89</v>
      </c>
      <c r="F104" s="6">
        <v>69.2</v>
      </c>
      <c r="G104" s="6">
        <f t="shared" si="4"/>
        <v>27.68</v>
      </c>
      <c r="H104" s="6">
        <f t="shared" si="5"/>
        <v>74.57</v>
      </c>
      <c r="I104" s="7"/>
    </row>
    <row r="105" ht="21" customHeight="1" spans="1:9">
      <c r="A105" s="6" t="s">
        <v>261</v>
      </c>
      <c r="B105" s="6" t="s">
        <v>262</v>
      </c>
      <c r="C105" s="6" t="s">
        <v>263</v>
      </c>
      <c r="D105" s="6">
        <v>77.5</v>
      </c>
      <c r="E105" s="6">
        <f t="shared" si="3"/>
        <v>46.5</v>
      </c>
      <c r="F105" s="6">
        <v>76.6</v>
      </c>
      <c r="G105" s="6">
        <f t="shared" si="4"/>
        <v>30.64</v>
      </c>
      <c r="H105" s="6">
        <f t="shared" si="5"/>
        <v>77.14</v>
      </c>
      <c r="I105" s="7" t="s">
        <v>13</v>
      </c>
    </row>
    <row r="106" ht="21" customHeight="1" spans="1:9">
      <c r="A106" s="6" t="s">
        <v>261</v>
      </c>
      <c r="B106" s="6" t="s">
        <v>264</v>
      </c>
      <c r="C106" s="6" t="s">
        <v>265</v>
      </c>
      <c r="D106" s="6">
        <v>71.4</v>
      </c>
      <c r="E106" s="6">
        <f t="shared" si="3"/>
        <v>42.84</v>
      </c>
      <c r="F106" s="6">
        <v>76.6</v>
      </c>
      <c r="G106" s="6">
        <f t="shared" si="4"/>
        <v>30.64</v>
      </c>
      <c r="H106" s="6">
        <f t="shared" si="5"/>
        <v>73.48</v>
      </c>
      <c r="I106" s="7"/>
    </row>
    <row r="107" ht="21" customHeight="1" spans="1:9">
      <c r="A107" s="6" t="s">
        <v>266</v>
      </c>
      <c r="B107" s="6" t="s">
        <v>267</v>
      </c>
      <c r="C107" s="6" t="s">
        <v>268</v>
      </c>
      <c r="D107" s="6">
        <v>76.8</v>
      </c>
      <c r="E107" s="6">
        <f t="shared" si="3"/>
        <v>46.08</v>
      </c>
      <c r="F107" s="6">
        <v>82.6</v>
      </c>
      <c r="G107" s="6">
        <f t="shared" si="4"/>
        <v>33.04</v>
      </c>
      <c r="H107" s="6">
        <f t="shared" si="5"/>
        <v>79.12</v>
      </c>
      <c r="I107" s="7" t="s">
        <v>13</v>
      </c>
    </row>
    <row r="108" ht="21" customHeight="1" spans="1:9">
      <c r="A108" s="6" t="s">
        <v>266</v>
      </c>
      <c r="B108" s="6" t="s">
        <v>269</v>
      </c>
      <c r="C108" s="6" t="s">
        <v>270</v>
      </c>
      <c r="D108" s="6">
        <v>75.5</v>
      </c>
      <c r="E108" s="6">
        <f t="shared" si="3"/>
        <v>45.3</v>
      </c>
      <c r="F108" s="6">
        <v>78.2</v>
      </c>
      <c r="G108" s="6">
        <f t="shared" si="4"/>
        <v>31.28</v>
      </c>
      <c r="H108" s="6">
        <f t="shared" si="5"/>
        <v>76.58</v>
      </c>
      <c r="I108" s="7"/>
    </row>
    <row r="109" ht="21" customHeight="1" spans="1:9">
      <c r="A109" s="6" t="s">
        <v>271</v>
      </c>
      <c r="B109" s="6" t="s">
        <v>272</v>
      </c>
      <c r="C109" s="6" t="s">
        <v>273</v>
      </c>
      <c r="D109" s="6">
        <v>74.9</v>
      </c>
      <c r="E109" s="6">
        <f t="shared" si="3"/>
        <v>44.94</v>
      </c>
      <c r="F109" s="6">
        <v>77.2</v>
      </c>
      <c r="G109" s="6">
        <f t="shared" si="4"/>
        <v>30.88</v>
      </c>
      <c r="H109" s="6">
        <f t="shared" si="5"/>
        <v>75.82</v>
      </c>
      <c r="I109" s="7" t="s">
        <v>13</v>
      </c>
    </row>
    <row r="110" ht="21" customHeight="1" spans="1:9">
      <c r="A110" s="6" t="s">
        <v>271</v>
      </c>
      <c r="B110" s="6" t="s">
        <v>274</v>
      </c>
      <c r="C110" s="6" t="s">
        <v>275</v>
      </c>
      <c r="D110" s="6">
        <v>73.1</v>
      </c>
      <c r="E110" s="6">
        <f t="shared" si="3"/>
        <v>43.86</v>
      </c>
      <c r="F110" s="6">
        <v>77.6</v>
      </c>
      <c r="G110" s="6">
        <f t="shared" si="4"/>
        <v>31.04</v>
      </c>
      <c r="H110" s="6">
        <f t="shared" si="5"/>
        <v>74.9</v>
      </c>
      <c r="I110" s="7"/>
    </row>
    <row r="111" ht="21" customHeight="1" spans="1:9">
      <c r="A111" s="6" t="s">
        <v>276</v>
      </c>
      <c r="B111" s="6" t="s">
        <v>277</v>
      </c>
      <c r="C111" s="6" t="s">
        <v>278</v>
      </c>
      <c r="D111" s="6">
        <v>77.2</v>
      </c>
      <c r="E111" s="6">
        <f t="shared" si="3"/>
        <v>46.32</v>
      </c>
      <c r="F111" s="6">
        <v>74.8</v>
      </c>
      <c r="G111" s="6">
        <f t="shared" si="4"/>
        <v>29.92</v>
      </c>
      <c r="H111" s="6">
        <f t="shared" si="5"/>
        <v>76.24</v>
      </c>
      <c r="I111" s="7" t="s">
        <v>13</v>
      </c>
    </row>
    <row r="112" ht="21" customHeight="1" spans="1:9">
      <c r="A112" s="6" t="s">
        <v>276</v>
      </c>
      <c r="B112" s="6" t="s">
        <v>279</v>
      </c>
      <c r="C112" s="6" t="s">
        <v>280</v>
      </c>
      <c r="D112" s="6">
        <v>70.2</v>
      </c>
      <c r="E112" s="6">
        <f t="shared" si="3"/>
        <v>42.12</v>
      </c>
      <c r="F112" s="6">
        <v>79.6</v>
      </c>
      <c r="G112" s="6">
        <f t="shared" si="4"/>
        <v>31.84</v>
      </c>
      <c r="H112" s="6">
        <f t="shared" si="5"/>
        <v>73.96</v>
      </c>
      <c r="I112" s="7"/>
    </row>
    <row r="113" ht="21" customHeight="1" spans="1:9">
      <c r="A113" s="6" t="s">
        <v>281</v>
      </c>
      <c r="B113" s="6" t="s">
        <v>282</v>
      </c>
      <c r="C113" s="6" t="s">
        <v>283</v>
      </c>
      <c r="D113" s="6">
        <v>80.2</v>
      </c>
      <c r="E113" s="6">
        <f t="shared" si="3"/>
        <v>48.12</v>
      </c>
      <c r="F113" s="6">
        <v>75.8</v>
      </c>
      <c r="G113" s="6">
        <f t="shared" si="4"/>
        <v>30.32</v>
      </c>
      <c r="H113" s="6">
        <f t="shared" si="5"/>
        <v>78.44</v>
      </c>
      <c r="I113" s="7" t="s">
        <v>13</v>
      </c>
    </row>
    <row r="114" ht="21" customHeight="1" spans="1:9">
      <c r="A114" s="6" t="s">
        <v>281</v>
      </c>
      <c r="B114" s="6" t="s">
        <v>284</v>
      </c>
      <c r="C114" s="6" t="s">
        <v>285</v>
      </c>
      <c r="D114" s="6">
        <v>75.2</v>
      </c>
      <c r="E114" s="6">
        <f t="shared" si="3"/>
        <v>45.12</v>
      </c>
      <c r="F114" s="6">
        <v>75.6</v>
      </c>
      <c r="G114" s="6">
        <f t="shared" si="4"/>
        <v>30.24</v>
      </c>
      <c r="H114" s="6">
        <f t="shared" si="5"/>
        <v>75.36</v>
      </c>
      <c r="I114" s="7"/>
    </row>
    <row r="115" customHeight="1" spans="1:9">
      <c r="A115" s="9" t="s">
        <v>286</v>
      </c>
      <c r="B115" s="9"/>
      <c r="C115" s="9"/>
      <c r="D115" s="9"/>
      <c r="E115" s="9"/>
      <c r="F115" s="9"/>
      <c r="G115" s="9"/>
      <c r="H115" s="9"/>
      <c r="I115" s="9"/>
    </row>
    <row r="117" customHeight="1" spans="7:9">
      <c r="G117" s="1" t="s">
        <v>287</v>
      </c>
      <c r="I117" s="1"/>
    </row>
    <row r="118" customHeight="1" spans="7:9">
      <c r="G118" s="10">
        <v>44074</v>
      </c>
      <c r="I118" s="1"/>
    </row>
  </sheetData>
  <autoFilter ref="A2:F115">
    <extLst/>
  </autoFilter>
  <sortState ref="A3:F2112">
    <sortCondition ref="A3:A2112"/>
  </sortState>
  <mergeCells count="4">
    <mergeCell ref="A1:I1"/>
    <mergeCell ref="A115:I115"/>
    <mergeCell ref="G117:I117"/>
    <mergeCell ref="G118:I118"/>
  </mergeCells>
  <printOptions horizontalCentered="1"/>
  <pageMargins left="0.393700787401575" right="0.393700787401575" top="0.47244094488189" bottom="0.393700787401575" header="0.511811023622047" footer="0.236220472440945"/>
  <pageSetup paperSize="1" orientation="portrait"/>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公示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杨溢</dc:creator>
  <cp:lastModifiedBy>李佳莉</cp:lastModifiedBy>
  <dcterms:created xsi:type="dcterms:W3CDTF">2020-08-11T09:40:00Z</dcterms:created>
  <cp:lastPrinted>2020-08-28T01:04:00Z</cp:lastPrinted>
  <dcterms:modified xsi:type="dcterms:W3CDTF">2020-09-11T02:21:16Z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2.2.1</vt:lpwstr>
  </property>
  <property fmtid="{D5CDD505-2E9C-101B-9397-08002B2CF9AE}" pid="4" name="KSOProductBuildVer">
    <vt:lpwstr>2052-11.1.0.9999</vt:lpwstr>
  </property>
</Properties>
</file>