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国有资本经营预算调整表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<sst xmlns="http://schemas.openxmlformats.org/spreadsheetml/2006/main" count="31" uniqueCount="27">
  <si>
    <t>2020年国有资本经营预算收支调整表</t>
  </si>
  <si>
    <t>编制单位：津市财政局</t>
  </si>
  <si>
    <t>金额单位：万元</t>
  </si>
  <si>
    <r>
      <rPr>
        <sz val="10"/>
        <rFont val="宋体"/>
        <charset val="134"/>
      </rPr>
      <t>项</t>
    </r>
    <r>
      <rPr>
        <sz val="10"/>
        <rFont val="Times New Roman"/>
        <family val="1"/>
        <charset val="0"/>
      </rPr>
      <t xml:space="preserve">        </t>
    </r>
    <r>
      <rPr>
        <sz val="10"/>
        <rFont val="宋体"/>
        <charset val="134"/>
      </rPr>
      <t>目</t>
    </r>
  </si>
  <si>
    <t>年初预算数</t>
  </si>
  <si>
    <t>调整后</t>
  </si>
  <si>
    <t>增减变动数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</si>
  <si>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</si>
  <si>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</si>
  <si>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</si>
  <si>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</si>
  <si>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</si>
  <si>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</si>
  <si>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</si>
  <si>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</si>
  <si>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</si>
  <si>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</si>
  <si>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收 入 合 计</t>
  </si>
  <si>
    <t>支 出 合 计</t>
  </si>
  <si>
    <t>国有资本经营预算转移支付收入</t>
  </si>
  <si>
    <t>国有资本经营预算转移支付支出</t>
  </si>
  <si>
    <t>上年结转</t>
  </si>
  <si>
    <t>国有资本经营预算调出资金</t>
  </si>
  <si>
    <t>结转下年</t>
  </si>
  <si>
    <t>调出资金</t>
  </si>
  <si>
    <t>收 入 总 计</t>
  </si>
  <si>
    <t>支 出 总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</si>
</sst>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Arial"/>
      <charset val="134"/>
    </font>
    <font>
      <sz val="12"/>
      <name val="宋体"/>
      <charset val="134"/>
    </font>
    <font>
      <sz val="20"/>
      <name val="黑体"/>
      <family val="3"/>
      <charset val="134"/>
    </font>
    <font>
      <sz val="10"/>
      <name val="宋体"/>
      <charset val="134"/>
    </font>
    <font>
      <sz val="12"/>
      <name val="Arial"/>
      <family val="2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.5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Times New Roman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 applyProtection="1">
      <alignment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19&#24180;&#22320;&#26041;&#36130;&#25919;&#39044;&#31639;&#34920;&#65288;&#27941;&#24066;&#20462;&#2591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9">
          <cell r="M9">
            <v>0</v>
          </cell>
        </row>
        <row r="21">
          <cell r="M21">
            <v>0</v>
          </cell>
        </row>
        <row r="23">
          <cell r="M23">
            <v>0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4" workbookViewId="0">
      <selection activeCell="C12" sqref="C12"/>
    </sheetView>
  </sheetViews>
  <sheetFormatPr defaultColWidth="10.287037037037" defaultRowHeight="14.25" customHeight="1" outlineLevelCol="7"/>
  <cols>
    <col min="1" max="1" width="35.712962962963" style="2" customWidth="1"/>
    <col min="2" max="2" width="11.5555555555556" style="3" customWidth="1"/>
    <col min="3" max="3" width="9.33333333333333" style="3" customWidth="1"/>
    <col min="4" max="4" width="9.66666666666667" style="4" customWidth="1"/>
    <col min="5" max="5" width="32" style="2" customWidth="1"/>
    <col min="6" max="6" width="11.6666666666667" style="3" customWidth="1"/>
    <col min="7" max="7" width="11.3333333333333" style="3" customWidth="1"/>
    <col min="8" max="8" width="10.3333333333333" style="3" customWidth="1"/>
    <col min="9" max="243" width="10.287037037037" style="2"/>
    <col min="244" max="244" width="40.8611111111111" style="2" customWidth="1"/>
    <col min="245" max="245" width="5.42592592592593" style="2" customWidth="1"/>
    <col min="246" max="251" width="8.71296296296296" style="2" customWidth="1"/>
    <col min="252" max="252" width="36.1388888888889" style="2" customWidth="1"/>
    <col min="253" max="16384" width="10.287037037037" style="5"/>
  </cols>
  <sheetData>
    <row r="1" s="1" customFormat="1" ht="3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9"/>
      <c r="D2" s="10"/>
      <c r="F2" s="11"/>
      <c r="G2" s="12" t="s">
        <v>2</v>
      </c>
      <c r="H2" s="12"/>
    </row>
    <row r="3" s="2" customFormat="1" ht="33" customHeight="1" spans="1:8">
      <c r="A3" s="13" t="s">
        <v>3</v>
      </c>
      <c r="B3" s="13" t="s">
        <v>4</v>
      </c>
      <c r="C3" s="13" t="s">
        <v>5</v>
      </c>
      <c r="D3" s="14" t="s">
        <v>6</v>
      </c>
      <c r="E3" s="13" t="s">
        <v>3</v>
      </c>
      <c r="F3" s="13" t="s">
        <v>4</v>
      </c>
      <c r="G3" s="13" t="s">
        <v>5</v>
      </c>
      <c r="H3" s="14" t="s">
        <v>6</v>
      </c>
    </row>
    <row r="4" s="2" customFormat="1" ht="27" customHeight="1" spans="1:8">
      <c r="A4" s="15" t="s">
        <v>7</v>
      </c>
      <c r="B4" s="13"/>
      <c r="C4" s="13"/>
      <c r="D4" s="13"/>
      <c r="E4" s="16" t="s">
        <v>8</v>
      </c>
      <c r="F4" s="13">
        <v>0</v>
      </c>
      <c r="G4" s="13">
        <f>[1]表十四!M9</f>
        <v>0</v>
      </c>
      <c r="H4" s="17"/>
    </row>
    <row r="5" s="2" customFormat="1" ht="27" customHeight="1" spans="1:8">
      <c r="A5" s="18" t="s">
        <v>9</v>
      </c>
      <c r="B5" s="19">
        <v>410</v>
      </c>
      <c r="C5" s="19">
        <v>0</v>
      </c>
      <c r="D5" s="19">
        <f t="shared" ref="D5:D8" si="0">C5-B5</f>
        <v>-410</v>
      </c>
      <c r="E5" s="18" t="s">
        <v>10</v>
      </c>
      <c r="F5" s="19">
        <v>0</v>
      </c>
      <c r="G5" s="19">
        <v>0</v>
      </c>
      <c r="H5" s="20"/>
    </row>
    <row r="6" s="2" customFormat="1" ht="27" customHeight="1" spans="1:8">
      <c r="A6" s="18" t="s">
        <v>11</v>
      </c>
      <c r="B6" s="19">
        <v>0</v>
      </c>
      <c r="C6" s="19">
        <v>4318</v>
      </c>
      <c r="D6" s="19">
        <f t="shared" si="0"/>
        <v>4318</v>
      </c>
      <c r="E6" s="18" t="s">
        <v>12</v>
      </c>
      <c r="F6" s="19">
        <v>0</v>
      </c>
      <c r="G6" s="19">
        <f>[1]表十四!M21</f>
        <v>0</v>
      </c>
      <c r="H6" s="20"/>
    </row>
    <row r="7" s="2" customFormat="1" ht="27" customHeight="1" spans="1:8">
      <c r="A7" s="18" t="s">
        <v>13</v>
      </c>
      <c r="B7" s="19">
        <v>0</v>
      </c>
      <c r="C7" s="19">
        <v>0</v>
      </c>
      <c r="D7" s="19"/>
      <c r="E7" s="18" t="s">
        <v>14</v>
      </c>
      <c r="F7" s="19">
        <v>0</v>
      </c>
      <c r="G7" s="19">
        <f>[1]表十四!M23</f>
        <v>0</v>
      </c>
      <c r="H7" s="20"/>
    </row>
    <row r="8" s="2" customFormat="1" ht="27" customHeight="1" spans="1:8">
      <c r="A8" s="21" t="s">
        <v>15</v>
      </c>
      <c r="B8" s="19">
        <v>5000</v>
      </c>
      <c r="C8" s="19">
        <v>0</v>
      </c>
      <c r="D8" s="19">
        <f t="shared" si="0"/>
        <v>-5000</v>
      </c>
      <c r="E8" s="18" t="s">
        <v>16</v>
      </c>
      <c r="F8" s="19">
        <v>5410</v>
      </c>
      <c r="G8" s="19">
        <v>0</v>
      </c>
      <c r="H8" s="22">
        <f>G8-F8</f>
        <v>-5410</v>
      </c>
    </row>
    <row r="9" s="2" customFormat="1" ht="27" customHeight="1" spans="1:8">
      <c r="A9" s="19"/>
      <c r="B9" s="19"/>
      <c r="C9" s="19"/>
      <c r="D9" s="19"/>
      <c r="E9" s="18"/>
      <c r="F9" s="19"/>
      <c r="G9" s="19"/>
      <c r="H9" s="22"/>
    </row>
    <row r="10" s="2" customFormat="1" ht="27" customHeight="1" spans="1:8">
      <c r="A10" s="23" t="s">
        <v>17</v>
      </c>
      <c r="B10" s="19">
        <f>SUM(B4:B8)</f>
        <v>5410</v>
      </c>
      <c r="C10" s="19">
        <f>SUM(C4:C8)</f>
        <v>4318</v>
      </c>
      <c r="D10" s="19">
        <f>C10-B10</f>
        <v>-1092</v>
      </c>
      <c r="E10" s="23" t="s">
        <v>18</v>
      </c>
      <c r="F10" s="19">
        <f>SUBTOTAL(9,F4:F8)</f>
        <v>5410</v>
      </c>
      <c r="G10" s="19">
        <f>SUBTOTAL(9,G4:G8)</f>
        <v>0</v>
      </c>
      <c r="H10" s="22">
        <f t="shared" ref="H10:H15" si="1">G10-F10</f>
        <v>-5410</v>
      </c>
    </row>
    <row r="11" s="2" customFormat="1" ht="27" customHeight="1" spans="1:8">
      <c r="A11" s="21" t="s">
        <v>19</v>
      </c>
      <c r="B11" s="19"/>
      <c r="C11" s="19"/>
      <c r="D11" s="19"/>
      <c r="E11" s="21" t="s">
        <v>20</v>
      </c>
      <c r="F11" s="19"/>
      <c r="G11" s="19"/>
      <c r="H11" s="22"/>
    </row>
    <row r="12" s="2" customFormat="1" ht="27" customHeight="1" spans="1:8">
      <c r="A12" s="21" t="s">
        <v>21</v>
      </c>
      <c r="B12" s="19"/>
      <c r="C12" s="19"/>
      <c r="D12" s="19"/>
      <c r="E12" s="18" t="s">
        <v>22</v>
      </c>
      <c r="F12" s="19"/>
      <c r="G12" s="19"/>
      <c r="H12" s="22"/>
    </row>
    <row r="13" s="2" customFormat="1" ht="27" customHeight="1" spans="1:8">
      <c r="A13" s="24"/>
      <c r="B13" s="19"/>
      <c r="C13" s="19"/>
      <c r="D13" s="19"/>
      <c r="E13" s="18" t="s">
        <v>23</v>
      </c>
      <c r="F13" s="19"/>
      <c r="G13" s="19"/>
      <c r="H13" s="22"/>
    </row>
    <row r="14" s="2" customFormat="1" ht="27" customHeight="1" spans="1:8">
      <c r="A14" s="24"/>
      <c r="B14" s="19"/>
      <c r="C14" s="19"/>
      <c r="D14" s="19"/>
      <c r="E14" s="25" t="s">
        <v>24</v>
      </c>
      <c r="F14" s="19"/>
      <c r="G14" s="19">
        <v>4318</v>
      </c>
      <c r="H14" s="22">
        <f t="shared" si="1"/>
        <v>4318</v>
      </c>
    </row>
    <row r="15" s="2" customFormat="1" ht="27" customHeight="1" spans="1:8">
      <c r="A15" s="23" t="s">
        <v>25</v>
      </c>
      <c r="B15" s="19">
        <f t="shared" ref="B15:F15" si="2">B10+B11+B12</f>
        <v>5410</v>
      </c>
      <c r="C15" s="19">
        <f t="shared" si="2"/>
        <v>4318</v>
      </c>
      <c r="D15" s="19">
        <f>C15-B15</f>
        <v>-1092</v>
      </c>
      <c r="E15" s="23" t="s">
        <v>26</v>
      </c>
      <c r="F15" s="19">
        <f t="shared" si="2"/>
        <v>5410</v>
      </c>
      <c r="G15" s="19">
        <v>4318</v>
      </c>
      <c r="H15" s="22">
        <f t="shared" si="1"/>
        <v>-1092</v>
      </c>
    </row>
    <row r="16" s="2" customFormat="1" ht="13.2" spans="1:8">
      <c r="A16" s="26"/>
      <c r="B16" s="27"/>
      <c r="C16" s="11"/>
      <c r="D16" s="11"/>
      <c r="E16" s="1"/>
      <c r="F16" s="11"/>
      <c r="G16" s="11"/>
      <c r="H16" s="3"/>
    </row>
  </sheetData>
  <mergeCells count="2">
    <mergeCell ref="A1:H1"/>
    <mergeCell ref="G2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国有资本经营预算调整表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山川树林</cp:lastModifiedBy>
  <dcterms:created xsi:type="dcterms:W3CDTF">2020-10-27T00:54:00Z</dcterms:created>
  <dcterms:modified xsi:type="dcterms:W3CDTF">2020-10-27T00:56:47Z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